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480" windowHeight="11595" activeTab="0"/>
  </bookViews>
  <sheets>
    <sheet name="gamyba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<sst xmlns="http://schemas.openxmlformats.org/spreadsheetml/2006/main" count="62" uniqueCount="62">
  <si>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Gaminio pavadinimas</t>
  </si>
  <si>
    <t>PGPK kodas</t>
  </si>
  <si>
    <t>Šviežios arba atšaldytos ėriukų arba avių skerdenos, skerdenų pusės ir gabalai</t>
  </si>
  <si>
    <t>Lydyti kiauliniai taukai ir kiti kiauliniai riebalai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</si>
  <si>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</si>
  <si>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</si>
  <si>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</si>
  <si>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</si>
  <si>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</si>
  <si>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</si>
  <si>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 papilves ir jų dalis</t>
    </r>
  </si>
  <si>
    <t>Pagaminta</t>
  </si>
  <si>
    <t>Neapdoroti arba lydyti galvijų, avių arba ožkų taukai</t>
  </si>
  <si>
    <t>Gyvūnų (išskyrus žuvis) žarnos, pūslės ir skrandžiai, sveiki arba jų gabalai</t>
  </si>
  <si>
    <t>Kiaulių papilvės ir jų gabalai, sūdyti, užpilti sūrymu, džiovinti arba rūkyti</t>
  </si>
  <si>
    <t>10.11.11.40.00</t>
  </si>
  <si>
    <t>10.11.11.90.00</t>
  </si>
  <si>
    <t>10.11.31.00.00</t>
  </si>
  <si>
    <t>10.11.12.30.00</t>
  </si>
  <si>
    <t>10.11.12.50.00</t>
  </si>
  <si>
    <t>10.11.12.90.00</t>
  </si>
  <si>
    <t>Šviežios arba atšaldytos jautienos ir veršienos skerdenos ir skerdenų pusės ir ketvirčiai su kaulais</t>
  </si>
  <si>
    <t>Švieži arba atšaldyti jautienos ir veršienos gabalai</t>
  </si>
  <si>
    <t>Užšaldytos jautienos ir veršienos skerdenos, skerdenų pusės, ketvirčiai ir gabalai</t>
  </si>
  <si>
    <t>Užšaldyta kiauliena: kumpiai, mentės ir jų dalys su kaulais</t>
  </si>
  <si>
    <t>10.11.32.50.00</t>
  </si>
  <si>
    <t>Užšaldyta kiauliena (išskyrus skerdenas ir skerdenų puses, kumpius, mentes ir jų dalis su kaulais)</t>
  </si>
  <si>
    <t>10.11.32.90.00</t>
  </si>
  <si>
    <t>10.11.13.00.00</t>
  </si>
  <si>
    <t>Švieži arba atšaldyti  galvijienos, kiaulienos, avienos, ožkienos, arklienos ir kitų arklinių šeimos atstovų valgomieji mėsos subproduktai</t>
  </si>
  <si>
    <t>10.11.20.00.00</t>
  </si>
  <si>
    <t>Kiauliniai riebalai be liesos mėsos, švieži, atšaldyti, užšaldyti, sūdyti, užpilti sūrymu, arba rūkyti (išskyrus lydytus)</t>
  </si>
  <si>
    <t>10.11.50.40.00</t>
  </si>
  <si>
    <t>10.11.50.60.00</t>
  </si>
  <si>
    <t>10.13.11.20.00</t>
  </si>
  <si>
    <t>10.13.11.80.00</t>
  </si>
  <si>
    <t>10.13.12.00.00</t>
  </si>
  <si>
    <t>10.13.14.30.00</t>
  </si>
  <si>
    <t>10.13.14.60.00</t>
  </si>
  <si>
    <t>10.13.15.75.00</t>
  </si>
  <si>
    <t>10.13.15.85.00</t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</si>
  <si>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</si>
  <si>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</si>
  <si>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</si>
  <si>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t>10.11.50.70.00</t>
  </si>
  <si>
    <t>10.11.60.30.00</t>
  </si>
  <si>
    <t>10.13.11.50.00</t>
  </si>
  <si>
    <t>10.13.15.45.00</t>
  </si>
  <si>
    <t>10.13.15.65.00</t>
  </si>
  <si>
    <t>10.13.15.95.00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</si>
  <si>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</si>
  <si>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</si>
  <si>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</si>
  <si>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r>
      <t xml:space="preserve">Paruošta arba konservuota kiauliena: kiaulienos kumpiai ir jų dalys </t>
    </r>
    <r>
      <rPr>
        <vertAlign val="superscript"/>
        <sz val="9"/>
        <rFont val="Times New Roman"/>
        <family val="1"/>
      </rPr>
      <t>3)</t>
    </r>
    <r>
      <rPr>
        <sz val="9"/>
        <rFont val="Times New Roman"/>
        <family val="1"/>
      </rPr>
      <t xml:space="preserve">  </t>
    </r>
  </si>
  <si>
    <r>
      <t xml:space="preserve">Paruošta arba konservuota naminių kiaulių mėsa, jos subproduktai ir mišiniai, kurių sudėtyje yra mažiau kaip 40 % bet kurios rūšies mėsos arba subproduktų ir  bet kurios rūšies riebalų </t>
    </r>
    <r>
      <rPr>
        <vertAlign val="superscript"/>
        <sz val="9"/>
        <rFont val="Times New Roman"/>
        <family val="1"/>
      </rPr>
      <t>5)</t>
    </r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</si>
  <si>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</si>
  <si>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</si>
  <si>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Kita paruošta arba konservuota mėsa arba jos subproduktai, įskaitant kraują </t>
    </r>
    <r>
      <rPr>
        <vertAlign val="superscript"/>
        <sz val="9"/>
        <rFont val="Times New Roman"/>
        <family val="1"/>
      </rPr>
      <t>5)</t>
    </r>
  </si>
  <si>
    <t>Šaltinis: ŽŪIKVC (ŽŪMPRIS)</t>
  </si>
  <si>
    <t>pokytis** %</t>
  </si>
  <si>
    <t>** lyginant 2021 m. su 2020 m.</t>
  </si>
  <si>
    <t>Lietuvos įmonėse pagamintos mėsos ir kai kurių mėsos gaminių gamyba iš nuosavų* žaliavų bei atsargos 2011-2021 m., t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</si>
</sst>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  <numFmt numFmtId="203" formatCode="0.00000000"/>
  </numFmts>
  <fonts count="52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149959996342659"/>
      </right>
      <top style="thin">
        <color indexed="9"/>
      </top>
      <bottom style="thin">
        <color theme="0" tint="-0.24993999302387238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99" fontId="0" fillId="0" borderId="0" xfId="0" applyNumberFormat="1" applyAlignment="1">
      <alignment/>
    </xf>
    <xf numFmtId="199" fontId="0" fillId="0" borderId="0" xfId="0" applyNumberFormat="1" applyFont="1" applyBorder="1" applyAlignment="1" applyProtection="1">
      <alignment/>
      <protection hidden="1"/>
    </xf>
    <xf numFmtId="199" fontId="0" fillId="0" borderId="0" xfId="0" applyNumberForma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8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4" fillId="34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9" fontId="0" fillId="0" borderId="10" xfId="0" applyNumberFormat="1" applyBorder="1" applyAlignment="1">
      <alignment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13" xfId="51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4" fontId="0" fillId="0" borderId="10" xfId="0" applyNumberForma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4" borderId="23" xfId="0" applyFont="1" applyFill="1" applyBorder="1" applyAlignment="1" applyProtection="1">
      <alignment horizontal="center" vertical="center"/>
      <protection hidden="1"/>
    </xf>
    <xf numFmtId="0" fontId="4" fillId="34" borderId="24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4" xfId="0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Hyperlink 2" xfId="43"/>
    <cellStyle name="Įprastas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 2" xfId="51"/>
    <cellStyle name="Normal 3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showGridLines="0" tabSelected="1" zoomScalePageLayoutView="0" workbookViewId="0" topLeftCell="A25">
      <selection activeCell="Q11" sqref="Q11"/>
    </sheetView>
  </sheetViews>
  <sheetFormatPr defaultColWidth="9.33203125" defaultRowHeight="12.75"/>
  <cols>
    <col min="1" max="1" width="39" style="0" customWidth="1"/>
    <col min="2" max="2" width="13" style="9" customWidth="1"/>
    <col min="3" max="3" width="10.16015625" style="0" customWidth="1"/>
    <col min="4" max="13" width="10" style="0" customWidth="1"/>
    <col min="14" max="14" width="10" style="6" customWidth="1"/>
  </cols>
  <sheetData>
    <row r="2" spans="1:14" ht="12.75">
      <c r="A2" s="40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2.75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9.5" customHeight="1">
      <c r="A4" s="34" t="s">
        <v>0</v>
      </c>
      <c r="B4" s="35" t="s">
        <v>1</v>
      </c>
      <c r="C4" s="37" t="s">
        <v>11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 ht="25.5" customHeight="1">
      <c r="A5" s="34"/>
      <c r="B5" s="36"/>
      <c r="C5" s="16">
        <v>2011</v>
      </c>
      <c r="D5" s="16">
        <v>2012</v>
      </c>
      <c r="E5" s="16">
        <v>2013</v>
      </c>
      <c r="F5" s="16">
        <v>2014</v>
      </c>
      <c r="G5" s="16">
        <v>2015</v>
      </c>
      <c r="H5" s="16">
        <v>2016</v>
      </c>
      <c r="I5" s="16">
        <v>2017</v>
      </c>
      <c r="J5" s="16">
        <v>2018</v>
      </c>
      <c r="K5" s="16">
        <v>2019</v>
      </c>
      <c r="L5" s="16">
        <v>2020</v>
      </c>
      <c r="M5" s="16">
        <v>2021</v>
      </c>
      <c r="N5" s="17" t="s">
        <v>59</v>
      </c>
    </row>
    <row r="6" spans="1:14" ht="42" customHeight="1">
      <c r="A6" s="21" t="s">
        <v>21</v>
      </c>
      <c r="B6" s="23" t="s">
        <v>15</v>
      </c>
      <c r="C6" s="29">
        <v>38352.012729999995</v>
      </c>
      <c r="D6" s="29">
        <v>37560.075189999996</v>
      </c>
      <c r="E6" s="29">
        <v>34462.1688</v>
      </c>
      <c r="F6" s="29">
        <v>37112.2476</v>
      </c>
      <c r="G6" s="29">
        <v>39777.741799999996</v>
      </c>
      <c r="H6" s="29">
        <v>38498.2681</v>
      </c>
      <c r="I6" s="32">
        <v>38197.554630000006</v>
      </c>
      <c r="J6" s="32">
        <v>37278.41268</v>
      </c>
      <c r="K6" s="32">
        <v>40059.90829</v>
      </c>
      <c r="L6" s="32">
        <v>39923.151814000004</v>
      </c>
      <c r="M6" s="30">
        <v>41299.8</v>
      </c>
      <c r="N6" s="41">
        <f>M6/L6*100-100</f>
        <v>3.4482452498082665</v>
      </c>
    </row>
    <row r="7" spans="1:14" ht="29.25" customHeight="1">
      <c r="A7" s="21" t="s">
        <v>22</v>
      </c>
      <c r="B7" s="23" t="s">
        <v>16</v>
      </c>
      <c r="C7" s="29">
        <v>25265.81168</v>
      </c>
      <c r="D7" s="29">
        <v>22384.611510000002</v>
      </c>
      <c r="E7" s="29">
        <v>18332.399329999997</v>
      </c>
      <c r="F7" s="29">
        <v>18353.359858</v>
      </c>
      <c r="G7" s="29">
        <v>18142.7631</v>
      </c>
      <c r="H7" s="29">
        <v>18803.084185</v>
      </c>
      <c r="I7" s="29">
        <v>18437.857525</v>
      </c>
      <c r="J7" s="29">
        <v>19031.441995999998</v>
      </c>
      <c r="K7" s="29">
        <v>20225.880627</v>
      </c>
      <c r="L7" s="29">
        <v>21934.669309999997</v>
      </c>
      <c r="M7" s="31">
        <v>24244.69</v>
      </c>
      <c r="N7" s="42">
        <f aca="true" t="shared" si="0" ref="N7:N30">M7/L7*100-100</f>
        <v>10.531367750991635</v>
      </c>
    </row>
    <row r="8" spans="1:14" ht="29.25" customHeight="1">
      <c r="A8" s="21" t="s">
        <v>23</v>
      </c>
      <c r="B8" s="23" t="s">
        <v>17</v>
      </c>
      <c r="C8" s="29">
        <v>4192.5361</v>
      </c>
      <c r="D8" s="29">
        <v>3597.7119</v>
      </c>
      <c r="E8" s="29">
        <v>5807.525326</v>
      </c>
      <c r="F8" s="29">
        <v>6249.90089</v>
      </c>
      <c r="G8" s="29">
        <v>5722.377345</v>
      </c>
      <c r="H8" s="29">
        <v>4698.134953</v>
      </c>
      <c r="I8" s="29">
        <v>3184.835559</v>
      </c>
      <c r="J8" s="29">
        <v>2702.26472</v>
      </c>
      <c r="K8" s="29">
        <v>3379.8234700000003</v>
      </c>
      <c r="L8" s="29">
        <v>3554.2738999999997</v>
      </c>
      <c r="M8" s="31">
        <v>3163.82</v>
      </c>
      <c r="N8" s="42">
        <f t="shared" si="0"/>
        <v>-10.985475823908772</v>
      </c>
    </row>
    <row r="9" spans="1:14" ht="28.5" customHeight="1">
      <c r="A9" s="21" t="s">
        <v>6</v>
      </c>
      <c r="B9" s="23" t="s">
        <v>18</v>
      </c>
      <c r="C9" s="29">
        <v>43819.887765</v>
      </c>
      <c r="D9" s="29">
        <v>45072.351725</v>
      </c>
      <c r="E9" s="29">
        <v>54796.76972</v>
      </c>
      <c r="F9" s="29">
        <v>53305.32761</v>
      </c>
      <c r="G9" s="29">
        <v>52924.34022</v>
      </c>
      <c r="H9" s="29">
        <v>49265.33109000001</v>
      </c>
      <c r="I9" s="29">
        <v>57436.32668</v>
      </c>
      <c r="J9" s="29">
        <v>57542.76957</v>
      </c>
      <c r="K9" s="29">
        <v>62959.2706</v>
      </c>
      <c r="L9" s="29">
        <v>68056.02085500001</v>
      </c>
      <c r="M9" s="31">
        <v>69335.63</v>
      </c>
      <c r="N9" s="42">
        <f t="shared" si="0"/>
        <v>1.8802291537531062</v>
      </c>
    </row>
    <row r="10" spans="1:14" ht="27.75" customHeight="1">
      <c r="A10" s="21" t="s">
        <v>7</v>
      </c>
      <c r="B10" s="23" t="s">
        <v>19</v>
      </c>
      <c r="C10" s="29">
        <v>8130.5087730000005</v>
      </c>
      <c r="D10" s="29">
        <v>8558.812801</v>
      </c>
      <c r="E10" s="29">
        <v>10449.565990000001</v>
      </c>
      <c r="F10" s="29">
        <v>9634.73652</v>
      </c>
      <c r="G10" s="29">
        <v>8877.168483</v>
      </c>
      <c r="H10" s="29">
        <v>9028.200735999999</v>
      </c>
      <c r="I10" s="29">
        <v>10140.409936</v>
      </c>
      <c r="J10" s="29">
        <v>9191.970522</v>
      </c>
      <c r="K10" s="29">
        <v>10654.340212</v>
      </c>
      <c r="L10" s="29">
        <v>12302.831877999999</v>
      </c>
      <c r="M10" s="31">
        <v>13814.41</v>
      </c>
      <c r="N10" s="42">
        <f t="shared" si="0"/>
        <v>12.286424271984188</v>
      </c>
    </row>
    <row r="11" spans="1:14" ht="42" customHeight="1">
      <c r="A11" s="21" t="s">
        <v>50</v>
      </c>
      <c r="B11" s="23" t="s">
        <v>20</v>
      </c>
      <c r="C11" s="29">
        <v>32081.418577</v>
      </c>
      <c r="D11" s="29">
        <v>33261.46459</v>
      </c>
      <c r="E11" s="29">
        <v>35059.35571</v>
      </c>
      <c r="F11" s="29">
        <v>36369.380468999996</v>
      </c>
      <c r="G11" s="29">
        <v>37963.43631800001</v>
      </c>
      <c r="H11" s="29">
        <v>35087.49611</v>
      </c>
      <c r="I11" s="29">
        <v>37238.691435999994</v>
      </c>
      <c r="J11" s="29">
        <v>36292.865527999995</v>
      </c>
      <c r="K11" s="29">
        <v>37496.319005000005</v>
      </c>
      <c r="L11" s="29">
        <v>42650.399072</v>
      </c>
      <c r="M11" s="31">
        <v>46554.56</v>
      </c>
      <c r="N11" s="42">
        <f t="shared" si="0"/>
        <v>9.153867285999382</v>
      </c>
    </row>
    <row r="12" spans="1:14" ht="27" customHeight="1">
      <c r="A12" s="21" t="s">
        <v>24</v>
      </c>
      <c r="B12" s="23" t="s">
        <v>25</v>
      </c>
      <c r="C12" s="29">
        <v>901.6484499999999</v>
      </c>
      <c r="D12" s="29">
        <v>602.2981</v>
      </c>
      <c r="E12" s="29">
        <v>1803.6014</v>
      </c>
      <c r="F12" s="29">
        <v>855.038654</v>
      </c>
      <c r="G12" s="29">
        <v>864.313</v>
      </c>
      <c r="H12" s="29">
        <v>648.49013</v>
      </c>
      <c r="I12" s="29">
        <v>1076.8228000000001</v>
      </c>
      <c r="J12" s="29">
        <v>787.8633000000001</v>
      </c>
      <c r="K12" s="29">
        <v>123.13964</v>
      </c>
      <c r="L12" s="29">
        <v>263.1005</v>
      </c>
      <c r="M12" s="31">
        <v>255.46</v>
      </c>
      <c r="N12" s="42">
        <f t="shared" si="0"/>
        <v>-2.9040233674964497</v>
      </c>
    </row>
    <row r="13" spans="1:14" ht="39" customHeight="1">
      <c r="A13" s="21" t="s">
        <v>26</v>
      </c>
      <c r="B13" s="23" t="s">
        <v>27</v>
      </c>
      <c r="C13" s="29">
        <v>5947.0519</v>
      </c>
      <c r="D13" s="29">
        <v>4962.348190000001</v>
      </c>
      <c r="E13" s="29">
        <v>6906.25594</v>
      </c>
      <c r="F13" s="29">
        <v>6589.883339999999</v>
      </c>
      <c r="G13" s="29">
        <v>6641.61823</v>
      </c>
      <c r="H13" s="29">
        <v>5290.378110000001</v>
      </c>
      <c r="I13" s="29">
        <v>5548.100184999999</v>
      </c>
      <c r="J13" s="29">
        <v>4800.649152</v>
      </c>
      <c r="K13" s="29">
        <v>5137.1087800000005</v>
      </c>
      <c r="L13" s="29">
        <v>6020.5164</v>
      </c>
      <c r="M13" s="31">
        <v>5700.24</v>
      </c>
      <c r="N13" s="42">
        <f t="shared" si="0"/>
        <v>-5.319749648053445</v>
      </c>
    </row>
    <row r="14" spans="1:14" ht="30" customHeight="1">
      <c r="A14" s="21" t="s">
        <v>2</v>
      </c>
      <c r="B14" s="23" t="s">
        <v>28</v>
      </c>
      <c r="C14" s="29">
        <v>69.5018</v>
      </c>
      <c r="D14" s="29">
        <v>60.2545</v>
      </c>
      <c r="E14" s="29">
        <v>60.7928</v>
      </c>
      <c r="F14" s="29">
        <v>54.64588</v>
      </c>
      <c r="G14" s="29">
        <v>66.24510000000001</v>
      </c>
      <c r="H14" s="29">
        <v>93.12111</v>
      </c>
      <c r="I14" s="29">
        <v>81.27688</v>
      </c>
      <c r="J14" s="29">
        <v>64.68648999999999</v>
      </c>
      <c r="K14" s="29">
        <v>56.476949999999995</v>
      </c>
      <c r="L14" s="29">
        <v>42.679807999999994</v>
      </c>
      <c r="M14" s="31">
        <v>47.68</v>
      </c>
      <c r="N14" s="42">
        <f t="shared" si="0"/>
        <v>11.715591597787906</v>
      </c>
    </row>
    <row r="15" spans="1:14" ht="41.25" customHeight="1">
      <c r="A15" s="21" t="s">
        <v>29</v>
      </c>
      <c r="B15" s="23" t="s">
        <v>30</v>
      </c>
      <c r="C15" s="29">
        <v>11635.241259999999</v>
      </c>
      <c r="D15" s="29">
        <v>10714.25783</v>
      </c>
      <c r="E15" s="29">
        <v>11266.337529999999</v>
      </c>
      <c r="F15" s="29">
        <v>11262.894697</v>
      </c>
      <c r="G15" s="29">
        <v>12776.359535</v>
      </c>
      <c r="H15" s="29">
        <v>11436.502460000002</v>
      </c>
      <c r="I15" s="29">
        <v>11121.208245</v>
      </c>
      <c r="J15" s="29">
        <v>12046.155789</v>
      </c>
      <c r="K15" s="29">
        <v>13912.521614</v>
      </c>
      <c r="L15" s="29">
        <v>14500.03951</v>
      </c>
      <c r="M15" s="31">
        <v>14765.22</v>
      </c>
      <c r="N15" s="42">
        <f t="shared" si="0"/>
        <v>1.8288259822817565</v>
      </c>
    </row>
    <row r="16" spans="1:14" ht="42" customHeight="1">
      <c r="A16" s="21" t="s">
        <v>31</v>
      </c>
      <c r="B16" s="23" t="s">
        <v>32</v>
      </c>
      <c r="C16" s="29">
        <v>3393.08969</v>
      </c>
      <c r="D16" s="29">
        <v>2997.7361</v>
      </c>
      <c r="E16" s="29">
        <v>3414.83343</v>
      </c>
      <c r="F16" s="29">
        <v>3353.5215350000003</v>
      </c>
      <c r="G16" s="29">
        <v>4122.12073</v>
      </c>
      <c r="H16" s="29">
        <v>3582.3527400000003</v>
      </c>
      <c r="I16" s="29">
        <v>4008.18403</v>
      </c>
      <c r="J16" s="29">
        <v>5287.11456</v>
      </c>
      <c r="K16" s="29">
        <v>3016.3435099999997</v>
      </c>
      <c r="L16" s="29">
        <v>2922.365621</v>
      </c>
      <c r="M16" s="31">
        <v>3869.03</v>
      </c>
      <c r="N16" s="42">
        <f t="shared" si="0"/>
        <v>32.393769355802306</v>
      </c>
    </row>
    <row r="17" spans="1:14" ht="20.25" customHeight="1">
      <c r="A17" s="21" t="s">
        <v>3</v>
      </c>
      <c r="B17" s="23" t="s">
        <v>33</v>
      </c>
      <c r="C17" s="29">
        <v>128.24325</v>
      </c>
      <c r="D17" s="29">
        <v>146.415467</v>
      </c>
      <c r="E17" s="29">
        <v>143.99823</v>
      </c>
      <c r="F17" s="29">
        <v>166.65026500000002</v>
      </c>
      <c r="G17" s="29">
        <v>56.37063</v>
      </c>
      <c r="H17" s="29">
        <v>51.865909</v>
      </c>
      <c r="I17" s="29">
        <v>41.99112</v>
      </c>
      <c r="J17" s="29">
        <v>33.41833999999999</v>
      </c>
      <c r="K17" s="29">
        <v>38.31358</v>
      </c>
      <c r="L17" s="29">
        <v>39.896</v>
      </c>
      <c r="M17" s="31">
        <v>61.3</v>
      </c>
      <c r="N17" s="42">
        <f t="shared" si="0"/>
        <v>53.649488670543406</v>
      </c>
    </row>
    <row r="18" spans="1:14" ht="27" customHeight="1">
      <c r="A18" s="22" t="s">
        <v>12</v>
      </c>
      <c r="B18" s="24" t="s">
        <v>44</v>
      </c>
      <c r="C18" s="29">
        <v>1609.47749</v>
      </c>
      <c r="D18" s="29">
        <v>1758.95475</v>
      </c>
      <c r="E18" s="29">
        <v>1476.9909</v>
      </c>
      <c r="F18" s="29">
        <v>928.0869</v>
      </c>
      <c r="G18" s="29">
        <v>912.70547</v>
      </c>
      <c r="H18" s="29">
        <v>822.86146</v>
      </c>
      <c r="I18" s="29">
        <v>962.3720500000001</v>
      </c>
      <c r="J18" s="29">
        <v>774.4425</v>
      </c>
      <c r="K18" s="29">
        <v>678.812</v>
      </c>
      <c r="L18" s="29">
        <v>563.031</v>
      </c>
      <c r="M18" s="31">
        <v>566.07</v>
      </c>
      <c r="N18" s="42">
        <f t="shared" si="0"/>
        <v>0.5397571359303726</v>
      </c>
    </row>
    <row r="19" spans="1:14" ht="30" customHeight="1">
      <c r="A19" s="22" t="s">
        <v>13</v>
      </c>
      <c r="B19" s="24" t="s">
        <v>45</v>
      </c>
      <c r="C19" s="29">
        <v>1543.311418</v>
      </c>
      <c r="D19" s="29">
        <v>1817.56276</v>
      </c>
      <c r="E19" s="29">
        <v>1594.65417</v>
      </c>
      <c r="F19" s="29">
        <v>1209.4531100000002</v>
      </c>
      <c r="G19" s="29">
        <v>1179.37303</v>
      </c>
      <c r="H19" s="29">
        <v>1054.71505</v>
      </c>
      <c r="I19" s="29">
        <v>1046.138019</v>
      </c>
      <c r="J19" s="29">
        <v>1251.46465</v>
      </c>
      <c r="K19" s="29">
        <v>1578.8178</v>
      </c>
      <c r="L19" s="29">
        <v>36.3551</v>
      </c>
      <c r="M19" s="31">
        <v>1902.34</v>
      </c>
      <c r="N19" s="42">
        <f t="shared" si="0"/>
        <v>5132.663367725573</v>
      </c>
    </row>
    <row r="20" spans="1:14" ht="38.25" customHeight="1">
      <c r="A20" s="21" t="s">
        <v>4</v>
      </c>
      <c r="B20" s="23" t="s">
        <v>34</v>
      </c>
      <c r="C20" s="29">
        <v>368.886254</v>
      </c>
      <c r="D20" s="29">
        <v>377.13295</v>
      </c>
      <c r="E20" s="29">
        <v>417.78209999999996</v>
      </c>
      <c r="F20" s="29">
        <v>341.08941999999996</v>
      </c>
      <c r="G20" s="29">
        <v>251.36160999999998</v>
      </c>
      <c r="H20" s="29">
        <v>453.93091</v>
      </c>
      <c r="I20" s="29">
        <v>637.2924740000001</v>
      </c>
      <c r="J20" s="29">
        <v>764.681885</v>
      </c>
      <c r="K20" s="29">
        <v>1024.99598</v>
      </c>
      <c r="L20" s="29">
        <v>1217.316487</v>
      </c>
      <c r="M20" s="31">
        <v>1184.74</v>
      </c>
      <c r="N20" s="42">
        <f t="shared" si="0"/>
        <v>-2.676090182618225</v>
      </c>
    </row>
    <row r="21" spans="1:14" ht="30" customHeight="1">
      <c r="A21" s="22" t="s">
        <v>14</v>
      </c>
      <c r="B21" s="24" t="s">
        <v>46</v>
      </c>
      <c r="C21" s="29">
        <v>124.18539999999999</v>
      </c>
      <c r="D21" s="29">
        <v>145.50479</v>
      </c>
      <c r="E21" s="29">
        <v>181.5205</v>
      </c>
      <c r="F21" s="29">
        <v>38.914449999999995</v>
      </c>
      <c r="G21" s="29">
        <v>43.39542</v>
      </c>
      <c r="H21" s="29">
        <v>49.58341</v>
      </c>
      <c r="I21" s="29">
        <v>36.034620000000004</v>
      </c>
      <c r="J21" s="29">
        <v>34.67599</v>
      </c>
      <c r="K21" s="29">
        <v>43.244149</v>
      </c>
      <c r="L21" s="29">
        <v>30.78807</v>
      </c>
      <c r="M21" s="31">
        <v>19.15</v>
      </c>
      <c r="N21" s="42">
        <f t="shared" si="0"/>
        <v>-37.80058314795309</v>
      </c>
    </row>
    <row r="22" spans="1:14" ht="26.25" customHeight="1">
      <c r="A22" s="21" t="s">
        <v>8</v>
      </c>
      <c r="B22" s="23" t="s">
        <v>35</v>
      </c>
      <c r="C22" s="29">
        <v>11115.786236</v>
      </c>
      <c r="D22" s="29">
        <v>11515.007975999999</v>
      </c>
      <c r="E22" s="29">
        <v>12897.843854</v>
      </c>
      <c r="F22" s="29">
        <v>11939.656485</v>
      </c>
      <c r="G22" s="29">
        <v>11652.894538</v>
      </c>
      <c r="H22" s="29">
        <v>11459.075305</v>
      </c>
      <c r="I22" s="29">
        <v>12363.707997</v>
      </c>
      <c r="J22" s="29">
        <v>13518.791448</v>
      </c>
      <c r="K22" s="29">
        <v>15390.708159</v>
      </c>
      <c r="L22" s="29">
        <v>15642.131271000002</v>
      </c>
      <c r="M22" s="31">
        <v>17416.3</v>
      </c>
      <c r="N22" s="42">
        <f t="shared" si="0"/>
        <v>11.342244213799987</v>
      </c>
    </row>
    <row r="23" spans="1:14" ht="25.5" customHeight="1">
      <c r="A23" s="21" t="s">
        <v>5</v>
      </c>
      <c r="B23" s="23" t="s">
        <v>36</v>
      </c>
      <c r="C23" s="29">
        <v>145.76844699999998</v>
      </c>
      <c r="D23" s="29">
        <v>112.0776</v>
      </c>
      <c r="E23" s="29">
        <v>118.70253</v>
      </c>
      <c r="F23" s="29">
        <v>196.23288</v>
      </c>
      <c r="G23" s="29">
        <v>220.244</v>
      </c>
      <c r="H23" s="29">
        <v>316.71526</v>
      </c>
      <c r="I23" s="29">
        <v>294.98546999999996</v>
      </c>
      <c r="J23" s="29">
        <v>204.7704</v>
      </c>
      <c r="K23" s="29">
        <v>283.09545</v>
      </c>
      <c r="L23" s="29">
        <v>303.430165</v>
      </c>
      <c r="M23" s="31">
        <v>324.06</v>
      </c>
      <c r="N23" s="42">
        <f t="shared" si="0"/>
        <v>6.798874133031575</v>
      </c>
    </row>
    <row r="24" spans="1:14" ht="39.75" customHeight="1">
      <c r="A24" s="21" t="s">
        <v>51</v>
      </c>
      <c r="B24" s="23" t="s">
        <v>37</v>
      </c>
      <c r="C24" s="29">
        <v>1587.249661</v>
      </c>
      <c r="D24" s="29">
        <v>1553.054696</v>
      </c>
      <c r="E24" s="29">
        <v>1603.668816</v>
      </c>
      <c r="F24" s="29">
        <v>1349.234139</v>
      </c>
      <c r="G24" s="29">
        <v>1247.585836</v>
      </c>
      <c r="H24" s="29">
        <v>1275.9072660000002</v>
      </c>
      <c r="I24" s="29">
        <v>1354.781706</v>
      </c>
      <c r="J24" s="29">
        <v>1474.4098700000002</v>
      </c>
      <c r="K24" s="29">
        <v>1408.5734650000002</v>
      </c>
      <c r="L24" s="29">
        <v>1796.2728200000001</v>
      </c>
      <c r="M24" s="31">
        <v>1343.46</v>
      </c>
      <c r="N24" s="42">
        <f t="shared" si="0"/>
        <v>-25.208465827590715</v>
      </c>
    </row>
    <row r="25" spans="1:14" ht="42.75" customHeight="1">
      <c r="A25" s="21" t="s">
        <v>52</v>
      </c>
      <c r="B25" s="23" t="s">
        <v>38</v>
      </c>
      <c r="C25" s="29">
        <v>49411.853303</v>
      </c>
      <c r="D25" s="29">
        <v>52107.218890000004</v>
      </c>
      <c r="E25" s="29">
        <v>55986.478</v>
      </c>
      <c r="F25" s="29">
        <v>55491.082693000004</v>
      </c>
      <c r="G25" s="29">
        <v>54222.867621</v>
      </c>
      <c r="H25" s="29">
        <v>50571.748031999996</v>
      </c>
      <c r="I25" s="29">
        <v>50353.561068</v>
      </c>
      <c r="J25" s="29">
        <v>52501.304217</v>
      </c>
      <c r="K25" s="29">
        <v>54591.496625</v>
      </c>
      <c r="L25" s="29">
        <v>53622.827694</v>
      </c>
      <c r="M25" s="31">
        <v>50818.2</v>
      </c>
      <c r="N25" s="42">
        <f t="shared" si="0"/>
        <v>-5.230286828595993</v>
      </c>
    </row>
    <row r="26" spans="1:14" ht="29.25" customHeight="1">
      <c r="A26" s="22" t="s">
        <v>53</v>
      </c>
      <c r="B26" s="24" t="s">
        <v>47</v>
      </c>
      <c r="C26" s="29">
        <v>73.77311999999999</v>
      </c>
      <c r="D26" s="29">
        <v>59.396466000000004</v>
      </c>
      <c r="E26" s="29">
        <v>48.36296</v>
      </c>
      <c r="F26" s="29">
        <v>113.35867900000001</v>
      </c>
      <c r="G26" s="29">
        <v>132.926266</v>
      </c>
      <c r="H26" s="29">
        <v>153.87647399999997</v>
      </c>
      <c r="I26" s="29">
        <v>142.376376</v>
      </c>
      <c r="J26" s="29">
        <v>127.71880800000001</v>
      </c>
      <c r="K26" s="29">
        <v>79.14833800000001</v>
      </c>
      <c r="L26" s="29">
        <v>41.98628</v>
      </c>
      <c r="M26" s="31">
        <v>750.03</v>
      </c>
      <c r="N26" s="42">
        <f t="shared" si="0"/>
        <v>1686.3692615778295</v>
      </c>
    </row>
    <row r="27" spans="1:14" ht="64.5" customHeight="1">
      <c r="A27" s="22" t="s">
        <v>54</v>
      </c>
      <c r="B27" s="24" t="s">
        <v>48</v>
      </c>
      <c r="C27" s="29">
        <v>642.85931</v>
      </c>
      <c r="D27" s="29">
        <v>674.0062800000001</v>
      </c>
      <c r="E27" s="29">
        <v>681.31735</v>
      </c>
      <c r="F27" s="29">
        <v>727.04521</v>
      </c>
      <c r="G27" s="29">
        <v>984.5915699999999</v>
      </c>
      <c r="H27" s="29">
        <v>1129.32106</v>
      </c>
      <c r="I27" s="29">
        <v>1111.08189</v>
      </c>
      <c r="J27" s="29">
        <v>1177.07963</v>
      </c>
      <c r="K27" s="29">
        <v>1301.98126</v>
      </c>
      <c r="L27" s="29">
        <v>1461.289872</v>
      </c>
      <c r="M27" s="31">
        <v>2003.75</v>
      </c>
      <c r="N27" s="42">
        <f t="shared" si="0"/>
        <v>37.12200696071065</v>
      </c>
    </row>
    <row r="28" spans="1:14" ht="31.5" customHeight="1">
      <c r="A28" s="21" t="s">
        <v>55</v>
      </c>
      <c r="B28" s="23" t="s">
        <v>39</v>
      </c>
      <c r="C28" s="29">
        <v>7628.841045</v>
      </c>
      <c r="D28" s="29">
        <v>7504.7637</v>
      </c>
      <c r="E28" s="29">
        <v>7435.04331</v>
      </c>
      <c r="F28" s="29">
        <v>6779.268644999999</v>
      </c>
      <c r="G28" s="29">
        <v>6335.388251</v>
      </c>
      <c r="H28" s="29">
        <v>4203.12586</v>
      </c>
      <c r="I28" s="29">
        <v>3973.33847</v>
      </c>
      <c r="J28" s="29">
        <v>4207.78188</v>
      </c>
      <c r="K28" s="29">
        <v>3842.284623</v>
      </c>
      <c r="L28" s="29">
        <v>4539.801928</v>
      </c>
      <c r="M28" s="31">
        <v>11999.42</v>
      </c>
      <c r="N28" s="42">
        <f t="shared" si="0"/>
        <v>164.3159369132723</v>
      </c>
    </row>
    <row r="29" spans="1:14" ht="30" customHeight="1">
      <c r="A29" s="21" t="s">
        <v>56</v>
      </c>
      <c r="B29" s="23" t="s">
        <v>40</v>
      </c>
      <c r="C29" s="29">
        <v>400.97029</v>
      </c>
      <c r="D29" s="29">
        <v>391.79415</v>
      </c>
      <c r="E29" s="29">
        <v>377.53605</v>
      </c>
      <c r="F29" s="29">
        <v>431.472425</v>
      </c>
      <c r="G29" s="29">
        <v>1140.9327700000001</v>
      </c>
      <c r="H29" s="29">
        <v>1034.8491999999999</v>
      </c>
      <c r="I29" s="29">
        <v>2674.853</v>
      </c>
      <c r="J29" s="29">
        <v>5093.117</v>
      </c>
      <c r="K29" s="29">
        <v>6886.672</v>
      </c>
      <c r="L29" s="29">
        <v>7639.2391099999995</v>
      </c>
      <c r="M29" s="31">
        <v>10345.46</v>
      </c>
      <c r="N29" s="42">
        <f t="shared" si="0"/>
        <v>35.425267504161155</v>
      </c>
    </row>
    <row r="30" spans="1:14" ht="30" customHeight="1">
      <c r="A30" s="22" t="s">
        <v>57</v>
      </c>
      <c r="B30" s="25" t="s">
        <v>49</v>
      </c>
      <c r="C30" s="29">
        <v>6025.579557</v>
      </c>
      <c r="D30" s="29">
        <v>5947.8979469999995</v>
      </c>
      <c r="E30" s="29">
        <v>5283.08055</v>
      </c>
      <c r="F30" s="29">
        <v>5638.9596409999995</v>
      </c>
      <c r="G30" s="29">
        <v>7030.694866000001</v>
      </c>
      <c r="H30" s="29">
        <v>15249.540615</v>
      </c>
      <c r="I30" s="33">
        <v>19181.394852</v>
      </c>
      <c r="J30" s="33">
        <v>7806.164485</v>
      </c>
      <c r="K30" s="33">
        <v>8560.336696</v>
      </c>
      <c r="L30" s="33">
        <v>8070.267956000001</v>
      </c>
      <c r="M30" s="31">
        <v>11759.5</v>
      </c>
      <c r="N30" s="42">
        <f t="shared" si="0"/>
        <v>45.71387299794881</v>
      </c>
    </row>
    <row r="31" spans="1:14" ht="12.75">
      <c r="A31" s="18"/>
      <c r="B31" s="19"/>
      <c r="C31" s="18"/>
      <c r="D31" s="18"/>
      <c r="E31" s="18"/>
      <c r="F31" s="15"/>
      <c r="G31" s="18"/>
      <c r="H31" s="18"/>
      <c r="I31" s="18"/>
      <c r="J31" s="18"/>
      <c r="K31" s="18"/>
      <c r="L31" s="28"/>
      <c r="M31" s="28"/>
      <c r="N31" s="20"/>
    </row>
    <row r="32" spans="1:14" s="2" customFormat="1" ht="12.75">
      <c r="A32" s="1" t="s">
        <v>60</v>
      </c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7"/>
    </row>
    <row r="33" spans="1:14" s="2" customFormat="1" ht="12.75">
      <c r="A33" s="1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7"/>
    </row>
    <row r="34" spans="1:14" s="2" customFormat="1" ht="15.75">
      <c r="A34" s="3" t="s">
        <v>9</v>
      </c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7"/>
    </row>
    <row r="35" spans="1:14" s="2" customFormat="1" ht="15.75">
      <c r="A35" s="4" t="s">
        <v>10</v>
      </c>
      <c r="B35" s="11"/>
      <c r="N35" s="8"/>
    </row>
    <row r="36" spans="1:14" s="2" customFormat="1" ht="15.75">
      <c r="A36" s="4" t="s">
        <v>41</v>
      </c>
      <c r="B36" s="12"/>
      <c r="N36" s="8"/>
    </row>
    <row r="37" spans="1:14" s="2" customFormat="1" ht="15.75">
      <c r="A37" s="5" t="s">
        <v>42</v>
      </c>
      <c r="B37" s="12"/>
      <c r="N37" s="8"/>
    </row>
    <row r="38" spans="1:14" s="2" customFormat="1" ht="15.75">
      <c r="A38" s="5" t="s">
        <v>43</v>
      </c>
      <c r="B38" s="13"/>
      <c r="N38" s="8"/>
    </row>
    <row r="40" ht="12.75">
      <c r="A40" s="14" t="s">
        <v>58</v>
      </c>
    </row>
  </sheetData>
  <sheetProtection/>
  <mergeCells count="4">
    <mergeCell ref="A4:A5"/>
    <mergeCell ref="B4:B5"/>
    <mergeCell ref="C4:N4"/>
    <mergeCell ref="A2:N2"/>
  </mergeCells>
  <printOptions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2020-03-03T06:59:08Z</cp:lastPrinted>
  <dcterms:created xsi:type="dcterms:W3CDTF">2007-04-02T10:57:14Z</dcterms:created>
  <dcterms:modified xsi:type="dcterms:W3CDTF">2022-03-02T06:05:34Z</dcterms:modified>
  <cp:category/>
  <cp:version/>
  <cp:contentType/>
  <cp:contentStatus/>
</cp:coreProperties>
</file>