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"/>
    </mc:Choice>
  </mc:AlternateContent>
  <xr:revisionPtr revIDLastSave="0" documentId="8_{C410E850-5155-4E80-9C93-48D1B9A1677F}" xr6:coauthVersionLast="47" xr6:coauthVersionMax="47" xr10:uidLastSave="{00000000-0000-0000-0000-000000000000}"/>
  <bookViews>
    <workbookView xWindow="2730" yWindow="855" windowWidth="15405" windowHeight="15345" xr2:uid="{5303471F-3912-4A36-ADDD-0E36377D3D31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L10" i="1"/>
  <c r="G10" i="1"/>
  <c r="F10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<sst xmlns="http://schemas.openxmlformats.org/spreadsheetml/2006/main" count="65" uniqueCount="26">
  <si>
    <t>Suklasifikuotų ekologinės gamybos ūkiuose užaugintų galvijų skerdenų skaičius
 ir vidutinės supirkimo kainos Lietuvos įmonėse 2022 m. 9 sav. pagal MS–1 ataskaitą</t>
  </si>
  <si>
    <t>Galvijai</t>
  </si>
  <si>
    <t>Skerdenų skaičius, vnt.</t>
  </si>
  <si>
    <t>Vidutinė supirkimo kaina,
 EUR/100 kg skerdenų (be PVM)</t>
  </si>
  <si>
    <t>Pokytis, %</t>
  </si>
  <si>
    <t>9 sav.
(03 01–07)</t>
  </si>
  <si>
    <t>7 sav.
(02 14–20)</t>
  </si>
  <si>
    <t>8 sav.
(02 21–27)</t>
  </si>
  <si>
    <t>9 sav.
(02 28–03 06)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</si>
  <si>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</si>
  <si>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</si>
  <si>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</si>
  <si>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</si>
  <si>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</si>
  <si>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</si>
  <si>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</si>
  <si>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</si>
  <si>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</si>
  <si>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</si>
  <si>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</si>
  <si>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</si>
  <si>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</si>
  <si>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9 sav. su 8 sav.</t>
  </si>
  <si>
    <t>** lyginant 2022 m. 9 sav. su 2021 m. 9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</si>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</sst>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DF07A1D2-4798-49B8-859F-EBC05FC52754}"/>
    <cellStyle name="Normal 2 2" xfId="3" xr:uid="{79F2AC60-E404-4FF1-8A5C-1E0FD4D3837D}"/>
    <cellStyle name="Normal_Sheet1 2" xfId="1" xr:uid="{EA547E17-545D-461C-BAF2-0AAD384BD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BF19-44DD-485D-98E9-11BC9BE325C1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41</v>
      </c>
      <c r="C7" s="21">
        <v>19</v>
      </c>
      <c r="D7" s="21">
        <v>14</v>
      </c>
      <c r="E7" s="22">
        <v>36</v>
      </c>
      <c r="F7" s="23">
        <f>(E7/D7-1)*100</f>
        <v>157.14285714285717</v>
      </c>
      <c r="G7" s="24">
        <f>(E7/B7-1)*100</f>
        <v>-12.195121951219512</v>
      </c>
      <c r="H7" s="25">
        <v>290.08</v>
      </c>
      <c r="I7" s="26">
        <v>411.73</v>
      </c>
      <c r="J7" s="26">
        <v>437.38</v>
      </c>
      <c r="K7" s="26">
        <v>407.18</v>
      </c>
      <c r="L7" s="27">
        <f>(K7/J7-1)*100</f>
        <v>-6.9047510174219173</v>
      </c>
      <c r="M7" s="28">
        <f>(K7/H7-1)*100</f>
        <v>40.368174296745728</v>
      </c>
    </row>
    <row r="8" spans="1:13" ht="13.5" customHeight="1" x14ac:dyDescent="0.2">
      <c r="A8" s="29" t="s">
        <v>12</v>
      </c>
      <c r="B8" s="30">
        <v>4</v>
      </c>
      <c r="C8" s="31">
        <v>14</v>
      </c>
      <c r="D8" s="31">
        <v>3</v>
      </c>
      <c r="E8" s="32">
        <v>18</v>
      </c>
      <c r="F8" s="33">
        <f>(E8/D8-1)*100</f>
        <v>500</v>
      </c>
      <c r="G8" s="34">
        <f>(E8/B8-1)*100</f>
        <v>350</v>
      </c>
      <c r="H8" s="25" t="s">
        <v>13</v>
      </c>
      <c r="I8" s="26" t="s">
        <v>13</v>
      </c>
      <c r="J8" s="26" t="s">
        <v>13</v>
      </c>
      <c r="K8" s="26" t="s">
        <v>13</v>
      </c>
      <c r="L8" s="35" t="s">
        <v>14</v>
      </c>
      <c r="M8" s="28" t="s">
        <v>14</v>
      </c>
    </row>
    <row r="9" spans="1:13" ht="13.5" customHeight="1" x14ac:dyDescent="0.2">
      <c r="A9" s="29" t="s">
        <v>15</v>
      </c>
      <c r="B9" s="30" t="s">
        <v>14</v>
      </c>
      <c r="C9" s="31" t="s">
        <v>14</v>
      </c>
      <c r="D9" s="31" t="s">
        <v>14</v>
      </c>
      <c r="E9" s="32" t="s">
        <v>14</v>
      </c>
      <c r="F9" s="33" t="s">
        <v>14</v>
      </c>
      <c r="G9" s="34" t="s">
        <v>14</v>
      </c>
      <c r="H9" s="25" t="s">
        <v>14</v>
      </c>
      <c r="I9" s="26" t="s">
        <v>14</v>
      </c>
      <c r="J9" s="26" t="s">
        <v>14</v>
      </c>
      <c r="K9" s="26" t="s">
        <v>14</v>
      </c>
      <c r="L9" s="35" t="s">
        <v>14</v>
      </c>
      <c r="M9" s="28" t="s">
        <v>14</v>
      </c>
    </row>
    <row r="10" spans="1:13" ht="13.5" customHeight="1" x14ac:dyDescent="0.2">
      <c r="A10" s="29" t="s">
        <v>16</v>
      </c>
      <c r="B10" s="30">
        <v>39</v>
      </c>
      <c r="C10" s="31">
        <v>18</v>
      </c>
      <c r="D10" s="31">
        <v>66</v>
      </c>
      <c r="E10" s="32">
        <v>58</v>
      </c>
      <c r="F10" s="33">
        <f>(E10/D10-1)*100</f>
        <v>-12.121212121212121</v>
      </c>
      <c r="G10" s="34">
        <f>(E10/B10-1)*100</f>
        <v>48.717948717948723</v>
      </c>
      <c r="H10" s="25">
        <v>269.52999999999997</v>
      </c>
      <c r="I10" s="26">
        <v>343.71</v>
      </c>
      <c r="J10" s="26">
        <v>352.92</v>
      </c>
      <c r="K10" s="26">
        <v>346.12</v>
      </c>
      <c r="L10" s="35">
        <f>(K10/J10-1)*100</f>
        <v>-1.9267822736030893</v>
      </c>
      <c r="M10" s="28">
        <f>(K10/H10-1)*100</f>
        <v>28.41613178495901</v>
      </c>
    </row>
    <row r="11" spans="1:13" ht="13.5" customHeight="1" x14ac:dyDescent="0.2">
      <c r="A11" s="29" t="s">
        <v>17</v>
      </c>
      <c r="B11" s="36">
        <v>32</v>
      </c>
      <c r="C11" s="31">
        <v>8</v>
      </c>
      <c r="D11" s="37">
        <v>74</v>
      </c>
      <c r="E11" s="32">
        <v>30</v>
      </c>
      <c r="F11" s="38">
        <f>(E11/D11-1)*100</f>
        <v>-59.459459459459453</v>
      </c>
      <c r="G11" s="39">
        <f>(E11/B11-1)*100</f>
        <v>-6.25</v>
      </c>
      <c r="H11" s="40" t="s">
        <v>13</v>
      </c>
      <c r="I11" s="26" t="s">
        <v>13</v>
      </c>
      <c r="J11" s="26" t="s">
        <v>13</v>
      </c>
      <c r="K11" s="26">
        <v>377.76</v>
      </c>
      <c r="L11" s="41" t="s">
        <v>14</v>
      </c>
      <c r="M11" s="28" t="s">
        <v>14</v>
      </c>
    </row>
    <row r="12" spans="1:13" ht="13.5" customHeight="1" x14ac:dyDescent="0.2">
      <c r="A12" s="42" t="s">
        <v>18</v>
      </c>
      <c r="B12" s="43">
        <v>116</v>
      </c>
      <c r="C12" s="43">
        <v>59</v>
      </c>
      <c r="D12" s="43">
        <v>158</v>
      </c>
      <c r="E12" s="43">
        <v>142</v>
      </c>
      <c r="F12" s="44">
        <f>(E12/D12-1)*100</f>
        <v>-10.126582278481012</v>
      </c>
      <c r="G12" s="44">
        <f>(E12/B12-1)*100</f>
        <v>22.413793103448263</v>
      </c>
      <c r="H12" s="45" t="s">
        <v>19</v>
      </c>
      <c r="I12" s="45" t="s">
        <v>19</v>
      </c>
      <c r="J12" s="45" t="s">
        <v>19</v>
      </c>
      <c r="K12" s="45" t="s">
        <v>19</v>
      </c>
      <c r="L12" s="46" t="s">
        <v>19</v>
      </c>
      <c r="M12" s="46" t="s">
        <v>19</v>
      </c>
    </row>
    <row r="13" spans="1:13" ht="13.5" customHeight="1" x14ac:dyDescent="0.2">
      <c r="A13" s="42" t="s">
        <v>20</v>
      </c>
      <c r="B13" s="45" t="s">
        <v>19</v>
      </c>
      <c r="C13" s="45" t="s">
        <v>19</v>
      </c>
      <c r="D13" s="45" t="s">
        <v>19</v>
      </c>
      <c r="E13" s="45" t="s">
        <v>19</v>
      </c>
      <c r="F13" s="45" t="s">
        <v>19</v>
      </c>
      <c r="G13" s="44" t="s">
        <v>19</v>
      </c>
      <c r="H13" s="45">
        <v>288.20999999999998</v>
      </c>
      <c r="I13" s="45">
        <v>379.44</v>
      </c>
      <c r="J13" s="45">
        <v>359.1</v>
      </c>
      <c r="K13" s="45">
        <v>369.54</v>
      </c>
      <c r="L13" s="46">
        <f>(K13/J13-1)*100</f>
        <v>2.9072681704260583</v>
      </c>
      <c r="M13" s="46">
        <f>(K13/H13-1)*100</f>
        <v>28.219006974081417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21</v>
      </c>
      <c r="B15" s="48"/>
      <c r="C15" s="48"/>
      <c r="D15" s="48"/>
      <c r="E15" s="48"/>
      <c r="F15" s="48"/>
      <c r="G15" s="49"/>
    </row>
    <row r="16" spans="1:13" x14ac:dyDescent="0.2">
      <c r="A16" s="50" t="s">
        <v>22</v>
      </c>
      <c r="B16" s="51"/>
      <c r="C16" s="51"/>
      <c r="D16" s="51"/>
      <c r="E16" s="51"/>
      <c r="F16" s="51"/>
    </row>
    <row r="17" spans="1:13" x14ac:dyDescent="0.2">
      <c r="A17" s="50" t="s">
        <v>23</v>
      </c>
      <c r="B17" s="51"/>
      <c r="C17" s="51"/>
      <c r="D17" s="51"/>
      <c r="E17" s="51"/>
      <c r="F17" s="51"/>
    </row>
    <row r="18" spans="1:13" x14ac:dyDescent="0.2">
      <c r="A18" s="50"/>
      <c r="B18" s="51"/>
      <c r="C18" s="51"/>
      <c r="D18" s="51"/>
      <c r="E18" s="52"/>
      <c r="F18" s="52"/>
      <c r="M18" s="53" t="s">
        <v>24</v>
      </c>
    </row>
    <row r="19" spans="1:13" x14ac:dyDescent="0.2">
      <c r="B19" s="51"/>
      <c r="C19" s="51"/>
      <c r="D19" s="51"/>
      <c r="E19" s="51"/>
      <c r="F19" s="51"/>
      <c r="M19" s="53" t="s">
        <v>25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2022-03-14T08:17:03Z</dcterms:created>
  <dcterms:modified xsi:type="dcterms:W3CDTF">2022-03-14T08:17:32Z</dcterms:modified>
</cp:coreProperties>
</file>