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2 03" sheetId="1" r:id="rId1"/>
  </sheets>
  <definedNames/>
  <calcPr fullCalcOnLoad="1"/>
</workbook>
</file>

<file path=xl/sharedStrings.xml><?xml version="1.0" encoding="utf-8"?>
<sst xmlns="http://schemas.openxmlformats.org/spreadsheetml/2006/main" count="80" uniqueCount="28">
  <si>
    <t xml:space="preserve">Galvijų skerdenų vidutinis svoris Lietuvos įmonėse 2022 m. sausio–kovo mėn., kg </t>
  </si>
  <si>
    <t>Kategorija pagal
raumeningumą</t>
  </si>
  <si>
    <t>Pokytis %</t>
  </si>
  <si>
    <t>kovas</t>
  </si>
  <si>
    <t>sausis</t>
  </si>
  <si>
    <t>vasaris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</si>
  <si>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</si>
  <si>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</si>
  <si>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</si>
  <si>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</si>
  <si>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</si>
  <si>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</si>
  <si>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</si>
  <si>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</si>
  <si>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</si>
  <si>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</si>
  <si>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Jaučiai (C ):</t>
  </si>
  <si>
    <t>-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</si>
  <si>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</si>
  <si>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</si>
  <si>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</si>
  <si>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</si>
  <si>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</si>
  <si>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</si>
  <si>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2022 m. kovo mėn. su 2022 m. vasario mėn.</t>
  </si>
  <si>
    <t>** lyginant 2022 m. kovo mėn. su 2021 m. kovo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</si>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</sst>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47" fillId="0" borderId="20" xfId="0" applyNumberFormat="1" applyFont="1" applyBorder="1" applyAlignment="1" quotePrefix="1">
      <alignment horizontal="right" vertical="center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21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2" fontId="47" fillId="0" borderId="20" xfId="0" applyNumberFormat="1" applyFont="1" applyBorder="1" applyAlignment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47" fillId="0" borderId="21" xfId="0" applyNumberFormat="1" applyFont="1" applyBorder="1" applyAlignment="1">
      <alignment horizontal="right" vertical="center" indent="1"/>
    </xf>
    <xf numFmtId="2" fontId="47" fillId="0" borderId="22" xfId="0" applyNumberFormat="1" applyFont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8" fillId="34" borderId="23" xfId="0" applyNumberFormat="1" applyFont="1" applyFill="1" applyBorder="1" applyAlignment="1">
      <alignment horizontal="right" vertical="center" indent="1"/>
    </xf>
    <xf numFmtId="2" fontId="48" fillId="34" borderId="24" xfId="0" applyNumberFormat="1" applyFont="1" applyFill="1" applyBorder="1" applyAlignment="1">
      <alignment horizontal="right" vertical="center" indent="1"/>
    </xf>
    <xf numFmtId="2" fontId="48" fillId="34" borderId="25" xfId="0" applyNumberFormat="1" applyFont="1" applyFill="1" applyBorder="1" applyAlignment="1" quotePrefix="1">
      <alignment horizontal="right" vertical="center" indent="1"/>
    </xf>
    <xf numFmtId="2" fontId="48" fillId="34" borderId="0" xfId="0" applyNumberFormat="1" applyFont="1" applyFill="1" applyAlignment="1" quotePrefix="1">
      <alignment horizontal="right" vertical="center" indent="1"/>
    </xf>
    <xf numFmtId="0" fontId="21" fillId="0" borderId="26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0" fontId="21" fillId="34" borderId="28" xfId="0" applyFont="1" applyFill="1" applyBorder="1" applyAlignment="1">
      <alignment horizontal="center"/>
    </xf>
    <xf numFmtId="2" fontId="48" fillId="34" borderId="29" xfId="0" applyNumberFormat="1" applyFont="1" applyFill="1" applyBorder="1" applyAlignment="1" quotePrefix="1">
      <alignment horizontal="right" vertical="center" indent="1"/>
    </xf>
    <xf numFmtId="2" fontId="48" fillId="34" borderId="24" xfId="0" applyNumberFormat="1" applyFont="1" applyFill="1" applyBorder="1" applyAlignment="1" quotePrefix="1">
      <alignment horizontal="right" vertical="center" indent="1"/>
    </xf>
    <xf numFmtId="0" fontId="21" fillId="0" borderId="27" xfId="0" applyFont="1" applyBorder="1" applyAlignment="1">
      <alignment horizontal="center" wrapText="1"/>
    </xf>
    <xf numFmtId="2" fontId="24" fillId="0" borderId="20" xfId="0" applyNumberFormat="1" applyFont="1" applyBorder="1" applyAlignment="1" quotePrefix="1">
      <alignment horizontal="right" vertical="center" wrapText="1" indent="1"/>
    </xf>
    <xf numFmtId="2" fontId="24" fillId="0" borderId="0" xfId="0" applyNumberFormat="1" applyFont="1" applyAlignment="1" quotePrefix="1">
      <alignment horizontal="right" vertical="center" wrapText="1" indent="1"/>
    </xf>
    <xf numFmtId="2" fontId="24" fillId="0" borderId="21" xfId="0" applyNumberFormat="1" applyFont="1" applyBorder="1" applyAlignment="1" quotePrefix="1">
      <alignment horizontal="right" vertical="center" wrapText="1" indent="1"/>
    </xf>
    <xf numFmtId="2" fontId="48" fillId="34" borderId="30" xfId="0" applyNumberFormat="1" applyFont="1" applyFill="1" applyBorder="1" applyAlignment="1">
      <alignment horizontal="right" vertical="center" indent="1"/>
    </xf>
    <xf numFmtId="0" fontId="21" fillId="0" borderId="27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0" xfId="0" applyFont="1" applyBorder="1" applyAlignment="1" quotePrefix="1">
      <alignment horizontal="right" vertical="center" indent="1"/>
    </xf>
    <xf numFmtId="0" fontId="24" fillId="0" borderId="0" xfId="0" applyFont="1" applyAlignment="1" quotePrefix="1">
      <alignment horizontal="right" vertical="center" indent="1"/>
    </xf>
    <xf numFmtId="0" fontId="24" fillId="0" borderId="21" xfId="0" applyFont="1" applyBorder="1" applyAlignment="1" quotePrefix="1">
      <alignment horizontal="right" vertical="center" indent="1"/>
    </xf>
    <xf numFmtId="2" fontId="24" fillId="0" borderId="20" xfId="0" applyNumberFormat="1" applyFont="1" applyBorder="1" applyAlignment="1" quotePrefix="1">
      <alignment horizontal="right" vertical="center" indent="1"/>
    </xf>
    <xf numFmtId="2" fontId="24" fillId="0" borderId="0" xfId="0" applyNumberFormat="1" applyFont="1" applyAlignment="1" quotePrefix="1">
      <alignment horizontal="right" vertical="center" indent="1"/>
    </xf>
    <xf numFmtId="2" fontId="24" fillId="0" borderId="21" xfId="0" applyNumberFormat="1" applyFont="1" applyBorder="1" applyAlignment="1" quotePrefix="1">
      <alignment horizontal="right" vertical="center" indent="1"/>
    </xf>
    <xf numFmtId="0" fontId="21" fillId="34" borderId="31" xfId="0" applyFont="1" applyFill="1" applyBorder="1" applyAlignment="1">
      <alignment horizontal="center"/>
    </xf>
    <xf numFmtId="2" fontId="48" fillId="34" borderId="32" xfId="0" applyNumberFormat="1" applyFont="1" applyFill="1" applyBorder="1" applyAlignment="1" quotePrefix="1">
      <alignment horizontal="right" vertical="center" indent="1"/>
    </xf>
    <xf numFmtId="2" fontId="48" fillId="34" borderId="33" xfId="0" applyNumberFormat="1" applyFont="1" applyFill="1" applyBorder="1" applyAlignment="1" quotePrefix="1">
      <alignment horizontal="right" vertical="center" indent="1"/>
    </xf>
    <xf numFmtId="2" fontId="48" fillId="34" borderId="34" xfId="0" applyNumberFormat="1" applyFont="1" applyFill="1" applyBorder="1" applyAlignment="1" quotePrefix="1">
      <alignment horizontal="right" vertical="center" indent="1"/>
    </xf>
    <xf numFmtId="2" fontId="48" fillId="34" borderId="35" xfId="0" applyNumberFormat="1" applyFont="1" applyFill="1" applyBorder="1" applyAlignment="1" quotePrefix="1">
      <alignment horizontal="right" vertical="center" indent="1"/>
    </xf>
    <xf numFmtId="0" fontId="21" fillId="35" borderId="36" xfId="0" applyFont="1" applyFill="1" applyBorder="1" applyAlignment="1">
      <alignment horizontal="center"/>
    </xf>
    <xf numFmtId="2" fontId="48" fillId="35" borderId="37" xfId="0" applyNumberFormat="1" applyFont="1" applyFill="1" applyBorder="1" applyAlignment="1">
      <alignment horizontal="right" vertical="center" indent="1"/>
    </xf>
    <xf numFmtId="2" fontId="48" fillId="35" borderId="24" xfId="0" applyNumberFormat="1" applyFont="1" applyFill="1" applyBorder="1" applyAlignment="1">
      <alignment horizontal="right" vertical="center" indent="1"/>
    </xf>
    <xf numFmtId="2" fontId="48" fillId="35" borderId="25" xfId="0" applyNumberFormat="1" applyFont="1" applyFill="1" applyBorder="1" applyAlignment="1" quotePrefix="1">
      <alignment horizontal="right" vertical="center" indent="1"/>
    </xf>
    <xf numFmtId="2" fontId="48" fillId="35" borderId="0" xfId="0" applyNumberFormat="1" applyFont="1" applyFill="1" applyAlignment="1" quotePrefix="1">
      <alignment horizontal="right" vertical="center" indent="1"/>
    </xf>
    <xf numFmtId="0" fontId="19" fillId="0" borderId="0" xfId="46" applyFont="1" applyAlignment="1">
      <alignment horizontal="left"/>
      <protection/>
    </xf>
    <xf numFmtId="2" fontId="25" fillId="0" borderId="0" xfId="0" applyNumberFormat="1" applyFont="1" applyAlignment="1">
      <alignment horizontal="right" inden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47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showGridLines="0" tabSelected="1" zoomScalePageLayoutView="0" workbookViewId="0" topLeftCell="A1">
      <selection activeCell="K42" sqref="K42:K43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4" spans="1:7" ht="15" customHeight="1">
      <c r="A4" s="2" t="s">
        <v>1</v>
      </c>
      <c r="B4" s="3">
        <v>2021</v>
      </c>
      <c r="C4" s="4">
        <v>2022</v>
      </c>
      <c r="D4" s="5"/>
      <c r="E4" s="6"/>
      <c r="F4" s="7" t="s">
        <v>2</v>
      </c>
      <c r="G4" s="8"/>
    </row>
    <row r="5" spans="1:7" ht="1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ht="15" customHeight="1">
      <c r="A6" s="13" t="s">
        <v>8</v>
      </c>
      <c r="B6" s="13"/>
      <c r="C6" s="13"/>
      <c r="D6" s="13"/>
      <c r="E6" s="13"/>
      <c r="F6" s="13"/>
      <c r="G6" s="13"/>
    </row>
    <row r="7" spans="1:9" ht="15" customHeight="1">
      <c r="A7" s="14" t="s">
        <v>9</v>
      </c>
      <c r="B7" s="15">
        <v>451.6133333333333</v>
      </c>
      <c r="C7" s="16">
        <v>400.8833333333334</v>
      </c>
      <c r="D7" s="16">
        <v>476.1666666666667</v>
      </c>
      <c r="E7" s="17">
        <v>427.8411111111111</v>
      </c>
      <c r="F7" s="16">
        <f>E7/D7*100-100</f>
        <v>-10.14887411037219</v>
      </c>
      <c r="G7" s="16">
        <f>E7/B7*100-100</f>
        <v>-5.26384419316426</v>
      </c>
      <c r="H7" s="18"/>
      <c r="I7" s="18"/>
    </row>
    <row r="8" spans="1:9" ht="15" customHeight="1">
      <c r="A8" s="19" t="s">
        <v>10</v>
      </c>
      <c r="B8" s="20">
        <v>410.9699216710183</v>
      </c>
      <c r="C8" s="21">
        <v>411.8886447876448</v>
      </c>
      <c r="D8" s="21">
        <v>397.1949748743719</v>
      </c>
      <c r="E8" s="22">
        <v>411.3096688417618</v>
      </c>
      <c r="F8" s="16">
        <f aca="true" t="shared" si="0" ref="F8:F47">E8/D8*100-100</f>
        <v>3.5535932879951986</v>
      </c>
      <c r="G8" s="16">
        <f aca="true" t="shared" si="1" ref="G8:G47">E8/B8*100-100</f>
        <v>0.08266959522538286</v>
      </c>
      <c r="H8" s="18"/>
      <c r="I8" s="18"/>
    </row>
    <row r="9" spans="1:9" ht="15.75" customHeight="1">
      <c r="A9" s="19" t="s">
        <v>11</v>
      </c>
      <c r="B9" s="20">
        <v>366.58689387308533</v>
      </c>
      <c r="C9" s="21">
        <v>366.72920385232743</v>
      </c>
      <c r="D9" s="21">
        <v>359.90121062618596</v>
      </c>
      <c r="E9" s="22">
        <v>365.54686242476356</v>
      </c>
      <c r="F9" s="16">
        <f t="shared" si="0"/>
        <v>1.5686670763776647</v>
      </c>
      <c r="G9" s="16">
        <f t="shared" si="1"/>
        <v>-0.2837066642873083</v>
      </c>
      <c r="H9" s="18"/>
      <c r="I9" s="18"/>
    </row>
    <row r="10" spans="1:9" ht="15.75" customHeight="1">
      <c r="A10" s="19" t="s">
        <v>12</v>
      </c>
      <c r="B10" s="20">
        <v>312.11210479739174</v>
      </c>
      <c r="C10" s="21">
        <v>304.2073405172414</v>
      </c>
      <c r="D10" s="21">
        <v>306.5070147401086</v>
      </c>
      <c r="E10" s="22">
        <v>316.0886052148366</v>
      </c>
      <c r="F10" s="16">
        <f t="shared" si="0"/>
        <v>3.126059115760313</v>
      </c>
      <c r="G10" s="16">
        <f t="shared" si="1"/>
        <v>1.274061581182906</v>
      </c>
      <c r="H10" s="18"/>
      <c r="I10" s="18"/>
    </row>
    <row r="11" spans="1:9" ht="15">
      <c r="A11" s="19" t="s">
        <v>13</v>
      </c>
      <c r="B11" s="23">
        <v>261.7197417355372</v>
      </c>
      <c r="C11" s="21">
        <v>234.6239457831325</v>
      </c>
      <c r="D11" s="21">
        <v>255.09805263157895</v>
      </c>
      <c r="E11" s="22">
        <v>249.83544347826088</v>
      </c>
      <c r="F11" s="16">
        <f t="shared" si="0"/>
        <v>-2.0629750400009925</v>
      </c>
      <c r="G11" s="16">
        <f t="shared" si="1"/>
        <v>-4.540848993074874</v>
      </c>
      <c r="H11" s="18"/>
      <c r="I11" s="18"/>
    </row>
    <row r="12" spans="1:9" ht="15">
      <c r="A12" s="24" t="s">
        <v>14</v>
      </c>
      <c r="B12" s="25">
        <v>328.31182523530913</v>
      </c>
      <c r="C12" s="26">
        <v>321.0831241855117</v>
      </c>
      <c r="D12" s="26">
        <v>319.360295173003</v>
      </c>
      <c r="E12" s="26">
        <v>329.7826329357446</v>
      </c>
      <c r="F12" s="27">
        <f t="shared" si="0"/>
        <v>3.2635045496484167</v>
      </c>
      <c r="G12" s="28">
        <f t="shared" si="1"/>
        <v>0.4479910826791951</v>
      </c>
      <c r="H12" s="18"/>
      <c r="I12" s="18"/>
    </row>
    <row r="13" spans="1:9" ht="15">
      <c r="A13" s="29" t="s">
        <v>15</v>
      </c>
      <c r="B13" s="29"/>
      <c r="C13" s="29"/>
      <c r="D13" s="29"/>
      <c r="E13" s="29"/>
      <c r="F13" s="29"/>
      <c r="G13" s="29"/>
      <c r="H13" s="18"/>
      <c r="I13" s="18"/>
    </row>
    <row r="14" spans="1:9" ht="15">
      <c r="A14" s="30" t="s">
        <v>9</v>
      </c>
      <c r="B14" s="15">
        <v>699.9375</v>
      </c>
      <c r="C14" s="16">
        <v>498.975</v>
      </c>
      <c r="D14" s="16">
        <v>614.13</v>
      </c>
      <c r="E14" s="17">
        <v>644.565</v>
      </c>
      <c r="F14" s="16">
        <f>E14/D14*100-100</f>
        <v>4.955791119144166</v>
      </c>
      <c r="G14" s="16">
        <f>E14/B14*100-100</f>
        <v>-7.911063487811404</v>
      </c>
      <c r="H14" s="18"/>
      <c r="I14" s="18"/>
    </row>
    <row r="15" spans="1:9" ht="15">
      <c r="A15" s="19" t="s">
        <v>10</v>
      </c>
      <c r="B15" s="20">
        <v>471.70247863247863</v>
      </c>
      <c r="C15" s="21">
        <v>450.7684096385542</v>
      </c>
      <c r="D15" s="21">
        <v>457.31621276595746</v>
      </c>
      <c r="E15" s="22">
        <v>437.4041949685535</v>
      </c>
      <c r="F15" s="16">
        <f t="shared" si="0"/>
        <v>-4.354102750254867</v>
      </c>
      <c r="G15" s="16">
        <f t="shared" si="1"/>
        <v>-7.271168844259606</v>
      </c>
      <c r="H15" s="18"/>
      <c r="I15" s="18"/>
    </row>
    <row r="16" spans="1:9" ht="15">
      <c r="A16" s="19" t="s">
        <v>11</v>
      </c>
      <c r="B16" s="20">
        <v>384.75752577319594</v>
      </c>
      <c r="C16" s="21">
        <v>381.1003879310345</v>
      </c>
      <c r="D16" s="21">
        <v>366.13995604395603</v>
      </c>
      <c r="E16" s="22">
        <v>387.1778555956679</v>
      </c>
      <c r="F16" s="16">
        <f t="shared" si="0"/>
        <v>5.745862805857271</v>
      </c>
      <c r="G16" s="16">
        <f t="shared" si="1"/>
        <v>0.6290532765039814</v>
      </c>
      <c r="H16" s="18"/>
      <c r="I16" s="18"/>
    </row>
    <row r="17" spans="1:9" ht="15">
      <c r="A17" s="19" t="s">
        <v>12</v>
      </c>
      <c r="B17" s="20">
        <v>320.86647940074903</v>
      </c>
      <c r="C17" s="21">
        <v>310.99257821229054</v>
      </c>
      <c r="D17" s="21">
        <v>323.6854173913043</v>
      </c>
      <c r="E17" s="22">
        <v>328.72454489164085</v>
      </c>
      <c r="F17" s="16">
        <f t="shared" si="0"/>
        <v>1.556797813429057</v>
      </c>
      <c r="G17" s="16">
        <f t="shared" si="1"/>
        <v>2.4490141524186555</v>
      </c>
      <c r="H17" s="18"/>
      <c r="I17" s="18"/>
    </row>
    <row r="18" spans="1:9" ht="15">
      <c r="A18" s="19" t="s">
        <v>13</v>
      </c>
      <c r="B18" s="23">
        <v>269.52066666666667</v>
      </c>
      <c r="C18" s="21">
        <v>233.67709589041095</v>
      </c>
      <c r="D18" s="21">
        <v>275.3478909090909</v>
      </c>
      <c r="E18" s="22">
        <v>262.609288590604</v>
      </c>
      <c r="F18" s="16">
        <f t="shared" si="0"/>
        <v>-4.626366403762532</v>
      </c>
      <c r="G18" s="16">
        <f t="shared" si="1"/>
        <v>-2.5643221210232383</v>
      </c>
      <c r="H18" s="18"/>
      <c r="I18" s="18"/>
    </row>
    <row r="19" spans="1:9" ht="15">
      <c r="A19" s="31" t="s">
        <v>14</v>
      </c>
      <c r="B19" s="25">
        <v>346.12775535168186</v>
      </c>
      <c r="C19" s="26">
        <v>333.88155696202534</v>
      </c>
      <c r="D19" s="26">
        <v>343.3022723004695</v>
      </c>
      <c r="E19" s="26">
        <v>348.8733870445344</v>
      </c>
      <c r="F19" s="27">
        <f t="shared" si="0"/>
        <v>1.6228015931070985</v>
      </c>
      <c r="G19" s="28">
        <f t="shared" si="1"/>
        <v>0.7932422784364235</v>
      </c>
      <c r="H19" s="18"/>
      <c r="I19" s="18"/>
    </row>
    <row r="20" spans="1:9" ht="15">
      <c r="A20" s="32" t="s">
        <v>16</v>
      </c>
      <c r="B20" s="32"/>
      <c r="C20" s="32"/>
      <c r="D20" s="32"/>
      <c r="E20" s="32"/>
      <c r="F20" s="32"/>
      <c r="G20" s="32"/>
      <c r="H20" s="18"/>
      <c r="I20" s="18"/>
    </row>
    <row r="21" spans="1:9" ht="15">
      <c r="A21" s="19" t="s">
        <v>10</v>
      </c>
      <c r="B21" s="15">
        <v>306.642</v>
      </c>
      <c r="C21" s="16" t="s">
        <v>17</v>
      </c>
      <c r="D21" s="16" t="s">
        <v>17</v>
      </c>
      <c r="E21" s="17">
        <v>322.175</v>
      </c>
      <c r="F21" s="16" t="s">
        <v>17</v>
      </c>
      <c r="G21" s="16">
        <f>E21/B21*100-100</f>
        <v>5.0655161393416535</v>
      </c>
      <c r="H21" s="18"/>
      <c r="I21" s="18"/>
    </row>
    <row r="22" spans="1:9" ht="15">
      <c r="A22" s="19" t="s">
        <v>11</v>
      </c>
      <c r="B22" s="15">
        <v>290.36</v>
      </c>
      <c r="C22" s="16">
        <v>317.24699999999996</v>
      </c>
      <c r="D22" s="16">
        <v>286.12733333333335</v>
      </c>
      <c r="E22" s="17">
        <v>303.9127368421053</v>
      </c>
      <c r="F22" s="16">
        <f t="shared" si="0"/>
        <v>6.215905101262109</v>
      </c>
      <c r="G22" s="16">
        <f t="shared" si="1"/>
        <v>4.667563315231192</v>
      </c>
      <c r="H22" s="18"/>
      <c r="I22" s="18"/>
    </row>
    <row r="23" spans="1:9" ht="15">
      <c r="A23" s="19" t="s">
        <v>12</v>
      </c>
      <c r="B23" s="15">
        <v>272.538</v>
      </c>
      <c r="C23" s="16">
        <v>288.8795</v>
      </c>
      <c r="D23" s="16" t="s">
        <v>17</v>
      </c>
      <c r="E23" s="17">
        <v>271.56255</v>
      </c>
      <c r="F23" s="16" t="s">
        <v>17</v>
      </c>
      <c r="G23" s="16">
        <f>E23/B23*100-100</f>
        <v>-0.3579133918939874</v>
      </c>
      <c r="H23" s="18"/>
      <c r="I23" s="18"/>
    </row>
    <row r="24" spans="1:9" ht="15">
      <c r="A24" s="19" t="s">
        <v>13</v>
      </c>
      <c r="B24" s="15" t="s">
        <v>17</v>
      </c>
      <c r="C24" s="16" t="s">
        <v>17</v>
      </c>
      <c r="D24" s="16" t="s">
        <v>17</v>
      </c>
      <c r="E24" s="17">
        <v>286.356</v>
      </c>
      <c r="F24" s="16" t="s">
        <v>17</v>
      </c>
      <c r="G24" s="16" t="s">
        <v>17</v>
      </c>
      <c r="H24" s="18"/>
      <c r="I24" s="18"/>
    </row>
    <row r="25" spans="1:9" ht="15">
      <c r="A25" s="33" t="s">
        <v>18</v>
      </c>
      <c r="B25" s="34">
        <v>292.5393333333333</v>
      </c>
      <c r="C25" s="35">
        <v>306.9315454545454</v>
      </c>
      <c r="D25" s="35">
        <v>286.12733333333335</v>
      </c>
      <c r="E25" s="35">
        <v>290.4692954545455</v>
      </c>
      <c r="F25" s="27">
        <f t="shared" si="0"/>
        <v>1.5174929534445454</v>
      </c>
      <c r="G25" s="28">
        <f t="shared" si="1"/>
        <v>-0.7076101032981796</v>
      </c>
      <c r="H25" s="18"/>
      <c r="I25" s="18"/>
    </row>
    <row r="26" spans="1:9" ht="15" customHeight="1">
      <c r="A26" s="36" t="s">
        <v>19</v>
      </c>
      <c r="B26" s="36"/>
      <c r="C26" s="36"/>
      <c r="D26" s="36"/>
      <c r="E26" s="36"/>
      <c r="F26" s="36"/>
      <c r="G26" s="36"/>
      <c r="H26" s="18"/>
      <c r="I26" s="18"/>
    </row>
    <row r="27" spans="1:9" ht="15">
      <c r="A27" s="30" t="s">
        <v>9</v>
      </c>
      <c r="B27" s="37" t="s">
        <v>17</v>
      </c>
      <c r="C27" s="38">
        <v>463.34</v>
      </c>
      <c r="D27" s="38" t="s">
        <v>17</v>
      </c>
      <c r="E27" s="39" t="s">
        <v>17</v>
      </c>
      <c r="F27" s="16" t="s">
        <v>17</v>
      </c>
      <c r="G27" s="16" t="s">
        <v>17</v>
      </c>
      <c r="H27" s="18"/>
      <c r="I27" s="18"/>
    </row>
    <row r="28" spans="1:9" ht="15">
      <c r="A28" s="30" t="s">
        <v>10</v>
      </c>
      <c r="B28" s="20">
        <v>440.68391489361704</v>
      </c>
      <c r="C28" s="21">
        <v>428.01800000000003</v>
      </c>
      <c r="D28" s="21">
        <v>427.9635</v>
      </c>
      <c r="E28" s="22">
        <v>429.25975000000005</v>
      </c>
      <c r="F28" s="16">
        <f t="shared" si="0"/>
        <v>0.3028879799328763</v>
      </c>
      <c r="G28" s="16">
        <f t="shared" si="1"/>
        <v>-2.5923716540402495</v>
      </c>
      <c r="H28" s="18"/>
      <c r="I28" s="18"/>
    </row>
    <row r="29" spans="1:9" ht="15.75" customHeight="1">
      <c r="A29" s="19" t="s">
        <v>11</v>
      </c>
      <c r="B29" s="20">
        <v>388.7430097087379</v>
      </c>
      <c r="C29" s="21">
        <v>387.0079447852761</v>
      </c>
      <c r="D29" s="21">
        <v>388.6969408602151</v>
      </c>
      <c r="E29" s="22">
        <v>376.04685551330795</v>
      </c>
      <c r="F29" s="16">
        <f t="shared" si="0"/>
        <v>-3.2544854402279526</v>
      </c>
      <c r="G29" s="16">
        <f t="shared" si="1"/>
        <v>-3.2659504809983417</v>
      </c>
      <c r="H29" s="18"/>
      <c r="I29" s="18"/>
    </row>
    <row r="30" spans="1:9" ht="15.75" customHeight="1">
      <c r="A30" s="19" t="s">
        <v>12</v>
      </c>
      <c r="B30" s="15">
        <v>336.13771769067796</v>
      </c>
      <c r="C30" s="16">
        <v>333.06750053418807</v>
      </c>
      <c r="D30" s="16">
        <v>340.1813319452707</v>
      </c>
      <c r="E30" s="17">
        <v>341.51813009808984</v>
      </c>
      <c r="F30" s="16">
        <f t="shared" si="0"/>
        <v>0.39296634685240406</v>
      </c>
      <c r="G30" s="16">
        <f t="shared" si="1"/>
        <v>1.6006571486164205</v>
      </c>
      <c r="H30" s="18"/>
      <c r="I30" s="18"/>
    </row>
    <row r="31" spans="1:9" ht="15">
      <c r="A31" s="19" t="s">
        <v>13</v>
      </c>
      <c r="B31" s="15">
        <v>255.2690972593583</v>
      </c>
      <c r="C31" s="16">
        <v>253.0021819614021</v>
      </c>
      <c r="D31" s="16">
        <v>256.84329247223366</v>
      </c>
      <c r="E31" s="17">
        <v>255.0378338357197</v>
      </c>
      <c r="F31" s="16">
        <f t="shared" si="0"/>
        <v>-0.7029417117089451</v>
      </c>
      <c r="G31" s="16">
        <f t="shared" si="1"/>
        <v>-0.09059593429894619</v>
      </c>
      <c r="H31" s="18"/>
      <c r="I31" s="18"/>
    </row>
    <row r="32" spans="1:9" ht="15" customHeight="1">
      <c r="A32" s="33" t="s">
        <v>14</v>
      </c>
      <c r="B32" s="40">
        <v>292.0682552113774</v>
      </c>
      <c r="C32" s="26">
        <v>291.68629705117087</v>
      </c>
      <c r="D32" s="26">
        <v>295.7590930986568</v>
      </c>
      <c r="E32" s="26">
        <v>299.10762062021746</v>
      </c>
      <c r="F32" s="27">
        <f t="shared" si="0"/>
        <v>1.132180751055941</v>
      </c>
      <c r="G32" s="28">
        <f t="shared" si="1"/>
        <v>2.4101781974715095</v>
      </c>
      <c r="H32" s="18"/>
      <c r="I32" s="18"/>
    </row>
    <row r="33" spans="1:9" ht="15" customHeight="1">
      <c r="A33" s="36" t="s">
        <v>20</v>
      </c>
      <c r="B33" s="36"/>
      <c r="C33" s="36"/>
      <c r="D33" s="36"/>
      <c r="E33" s="36"/>
      <c r="F33" s="36"/>
      <c r="G33" s="36"/>
      <c r="H33" s="18"/>
      <c r="I33" s="18"/>
    </row>
    <row r="34" spans="1:9" ht="15">
      <c r="A34" s="14" t="s">
        <v>9</v>
      </c>
      <c r="B34" s="15">
        <v>398.27</v>
      </c>
      <c r="C34" s="16" t="s">
        <v>17</v>
      </c>
      <c r="D34" s="16" t="s">
        <v>17</v>
      </c>
      <c r="E34" s="17">
        <v>335.55</v>
      </c>
      <c r="F34" s="16" t="s">
        <v>17</v>
      </c>
      <c r="G34" s="16">
        <f>E34/B34*100-100</f>
        <v>-15.74811057825093</v>
      </c>
      <c r="H34" s="18"/>
      <c r="I34" s="18"/>
    </row>
    <row r="35" spans="1:9" ht="15">
      <c r="A35" s="19" t="s">
        <v>10</v>
      </c>
      <c r="B35" s="20">
        <v>356.71183582089554</v>
      </c>
      <c r="C35" s="21">
        <v>366.160825</v>
      </c>
      <c r="D35" s="21">
        <v>392.95237499999996</v>
      </c>
      <c r="E35" s="22">
        <v>362.52914606741575</v>
      </c>
      <c r="F35" s="16">
        <f t="shared" si="0"/>
        <v>-7.742217853393612</v>
      </c>
      <c r="G35" s="16">
        <f t="shared" si="1"/>
        <v>1.6308150339707623</v>
      </c>
      <c r="H35" s="18"/>
      <c r="I35" s="18"/>
    </row>
    <row r="36" spans="1:9" ht="15.75" customHeight="1">
      <c r="A36" s="19" t="s">
        <v>11</v>
      </c>
      <c r="B36" s="20">
        <v>318.8782729166667</v>
      </c>
      <c r="C36" s="21">
        <v>326.24524137931036</v>
      </c>
      <c r="D36" s="21">
        <v>320.0690396039604</v>
      </c>
      <c r="E36" s="22">
        <v>326.7677396551724</v>
      </c>
      <c r="F36" s="16">
        <f t="shared" si="0"/>
        <v>2.092892227095973</v>
      </c>
      <c r="G36" s="16">
        <f t="shared" si="1"/>
        <v>2.4741311680923133</v>
      </c>
      <c r="H36" s="18"/>
      <c r="I36" s="18"/>
    </row>
    <row r="37" spans="1:9" ht="15.75" customHeight="1">
      <c r="A37" s="19" t="s">
        <v>12</v>
      </c>
      <c r="B37" s="20">
        <v>287.117242147923</v>
      </c>
      <c r="C37" s="21">
        <v>282.0387406876791</v>
      </c>
      <c r="D37" s="21">
        <v>285.26597097242376</v>
      </c>
      <c r="E37" s="22">
        <v>284.4724729586426</v>
      </c>
      <c r="F37" s="16">
        <f t="shared" si="0"/>
        <v>-0.2781607673275204</v>
      </c>
      <c r="G37" s="16">
        <f t="shared" si="1"/>
        <v>-0.921146068935073</v>
      </c>
      <c r="H37" s="18"/>
      <c r="I37" s="18"/>
    </row>
    <row r="38" spans="1:9" ht="15">
      <c r="A38" s="19" t="s">
        <v>13</v>
      </c>
      <c r="B38" s="20">
        <v>230.17936819172112</v>
      </c>
      <c r="C38" s="21">
        <v>214.69653538461537</v>
      </c>
      <c r="D38" s="21">
        <v>213.07622133333334</v>
      </c>
      <c r="E38" s="22">
        <v>219.3989408866995</v>
      </c>
      <c r="F38" s="16">
        <f t="shared" si="0"/>
        <v>2.9673510792529925</v>
      </c>
      <c r="G38" s="16">
        <f t="shared" si="1"/>
        <v>-4.683489832174004</v>
      </c>
      <c r="H38" s="18"/>
      <c r="I38" s="18"/>
    </row>
    <row r="39" spans="1:9" ht="15">
      <c r="A39" s="33" t="s">
        <v>14</v>
      </c>
      <c r="B39" s="40">
        <v>284.05044232698094</v>
      </c>
      <c r="C39" s="26">
        <v>279.3858423753665</v>
      </c>
      <c r="D39" s="26">
        <v>270.977395475819</v>
      </c>
      <c r="E39" s="26">
        <v>287.05123453735774</v>
      </c>
      <c r="F39" s="27">
        <f t="shared" si="0"/>
        <v>5.931800707329899</v>
      </c>
      <c r="G39" s="28">
        <f t="shared" si="1"/>
        <v>1.0564293390264936</v>
      </c>
      <c r="H39" s="18"/>
      <c r="I39" s="18"/>
    </row>
    <row r="40" spans="1:9" ht="15">
      <c r="A40" s="41" t="s">
        <v>21</v>
      </c>
      <c r="B40" s="41"/>
      <c r="C40" s="41"/>
      <c r="D40" s="41"/>
      <c r="E40" s="41"/>
      <c r="F40" s="41"/>
      <c r="G40" s="41"/>
      <c r="H40" s="18"/>
      <c r="I40" s="18"/>
    </row>
    <row r="41" spans="1:9" ht="15">
      <c r="A41" s="42" t="s">
        <v>9</v>
      </c>
      <c r="B41" s="43" t="s">
        <v>17</v>
      </c>
      <c r="C41" s="44" t="s">
        <v>17</v>
      </c>
      <c r="D41" s="44" t="s">
        <v>17</v>
      </c>
      <c r="E41" s="45" t="s">
        <v>17</v>
      </c>
      <c r="F41" s="16" t="s">
        <v>17</v>
      </c>
      <c r="G41" s="16" t="s">
        <v>17</v>
      </c>
      <c r="H41" s="18"/>
      <c r="I41" s="18"/>
    </row>
    <row r="42" spans="1:9" ht="15">
      <c r="A42" s="42" t="s">
        <v>10</v>
      </c>
      <c r="B42" s="46">
        <v>433.94</v>
      </c>
      <c r="C42" s="47">
        <v>314.185</v>
      </c>
      <c r="D42" s="47">
        <v>391.16499999999996</v>
      </c>
      <c r="E42" s="48">
        <v>345.54200000000003</v>
      </c>
      <c r="F42" s="16">
        <f>E42/D42*100-100</f>
        <v>-11.66336456482557</v>
      </c>
      <c r="G42" s="16">
        <f>E42/B42*100-100</f>
        <v>-20.3710190348896</v>
      </c>
      <c r="H42" s="18"/>
      <c r="I42" s="18"/>
    </row>
    <row r="43" spans="1:9" ht="15">
      <c r="A43" s="42" t="s">
        <v>11</v>
      </c>
      <c r="B43" s="15">
        <v>316.68375</v>
      </c>
      <c r="C43" s="16">
        <v>371.02</v>
      </c>
      <c r="D43" s="16">
        <v>252.834</v>
      </c>
      <c r="E43" s="17">
        <v>343.52750000000003</v>
      </c>
      <c r="F43" s="16">
        <f t="shared" si="0"/>
        <v>35.87076896303506</v>
      </c>
      <c r="G43" s="16">
        <f t="shared" si="1"/>
        <v>8.476516398457477</v>
      </c>
      <c r="H43" s="18"/>
      <c r="I43" s="18"/>
    </row>
    <row r="44" spans="1:9" ht="15">
      <c r="A44" s="19" t="s">
        <v>12</v>
      </c>
      <c r="B44" s="15">
        <v>199.2775</v>
      </c>
      <c r="C44" s="16">
        <v>225.90916666666666</v>
      </c>
      <c r="D44" s="16">
        <v>216.97799999999998</v>
      </c>
      <c r="E44" s="17">
        <v>271.95666666666665</v>
      </c>
      <c r="F44" s="16">
        <f t="shared" si="0"/>
        <v>25.338359956616202</v>
      </c>
      <c r="G44" s="16">
        <f t="shared" si="1"/>
        <v>36.471336034758906</v>
      </c>
      <c r="H44" s="18"/>
      <c r="I44" s="18"/>
    </row>
    <row r="45" spans="1:9" ht="15">
      <c r="A45" s="19" t="s">
        <v>13</v>
      </c>
      <c r="B45" s="15">
        <v>166.44</v>
      </c>
      <c r="C45" s="16">
        <v>149.76392857142858</v>
      </c>
      <c r="D45" s="16">
        <v>155.54615384615383</v>
      </c>
      <c r="E45" s="17">
        <v>149.15625</v>
      </c>
      <c r="F45" s="16">
        <f t="shared" si="0"/>
        <v>-4.108043618020858</v>
      </c>
      <c r="G45" s="16">
        <f t="shared" si="1"/>
        <v>-10.384372746935838</v>
      </c>
      <c r="H45" s="18"/>
      <c r="I45" s="18"/>
    </row>
    <row r="46" spans="1:9" ht="15">
      <c r="A46" s="49" t="s">
        <v>14</v>
      </c>
      <c r="B46" s="50">
        <v>218.3372222222222</v>
      </c>
      <c r="C46" s="51">
        <v>183.80674418604653</v>
      </c>
      <c r="D46" s="51">
        <v>207.94599999999997</v>
      </c>
      <c r="E46" s="51">
        <v>254.02124999999998</v>
      </c>
      <c r="F46" s="52">
        <f t="shared" si="0"/>
        <v>22.15731487982457</v>
      </c>
      <c r="G46" s="53">
        <f t="shared" si="1"/>
        <v>16.343538410257324</v>
      </c>
      <c r="H46" s="18"/>
      <c r="I46" s="18"/>
    </row>
    <row r="47" spans="1:9" ht="15">
      <c r="A47" s="54" t="s">
        <v>22</v>
      </c>
      <c r="B47" s="55">
        <v>306.6907667824073</v>
      </c>
      <c r="C47" s="56">
        <v>300.5510331825038</v>
      </c>
      <c r="D47" s="56">
        <v>300.6484245238094</v>
      </c>
      <c r="E47" s="56">
        <v>313.39486672087526</v>
      </c>
      <c r="F47" s="57">
        <f t="shared" si="0"/>
        <v>4.239650421336691</v>
      </c>
      <c r="G47" s="58">
        <f t="shared" si="1"/>
        <v>2.185947757346213</v>
      </c>
      <c r="H47" s="18"/>
      <c r="I47" s="18"/>
    </row>
    <row r="48" spans="6:7" ht="15">
      <c r="F48" s="21"/>
      <c r="G48" s="21"/>
    </row>
    <row r="50" spans="1:7" ht="15">
      <c r="A50" s="59" t="s">
        <v>23</v>
      </c>
      <c r="B50" s="60"/>
      <c r="C50" s="60"/>
      <c r="D50" s="60"/>
      <c r="E50" s="60"/>
      <c r="F50" s="61"/>
      <c r="G50" s="61"/>
    </row>
    <row r="51" spans="1:5" ht="15">
      <c r="A51" s="62" t="s">
        <v>24</v>
      </c>
      <c r="C51" s="63"/>
      <c r="D51" s="63"/>
      <c r="E51" s="63"/>
    </row>
    <row r="52" spans="1:5" ht="15">
      <c r="A52" s="62" t="s">
        <v>25</v>
      </c>
      <c r="B52" s="64"/>
      <c r="C52" s="65"/>
      <c r="D52" s="65"/>
      <c r="E52" s="65"/>
    </row>
    <row r="53" spans="3:5" ht="15">
      <c r="C53" s="66"/>
      <c r="D53" s="66"/>
      <c r="E53" s="66" t="s">
        <v>26</v>
      </c>
    </row>
    <row r="54" spans="3:7" ht="15">
      <c r="C54" s="67"/>
      <c r="D54" s="67"/>
      <c r="E54" s="67" t="s">
        <v>27</v>
      </c>
      <c r="F54" s="68"/>
      <c r="G54" s="68"/>
    </row>
    <row r="55" spans="3:7" ht="23.25" customHeight="1">
      <c r="C55" s="69"/>
      <c r="D55" s="69"/>
      <c r="E55" s="69"/>
      <c r="F55" s="69"/>
      <c r="G55" s="69"/>
    </row>
  </sheetData>
  <sheetProtection/>
  <mergeCells count="10">
    <mergeCell ref="A20:G20"/>
    <mergeCell ref="A26:G26"/>
    <mergeCell ref="A33:G33"/>
    <mergeCell ref="A40:G40"/>
    <mergeCell ref="A2:G2"/>
    <mergeCell ref="A4:A5"/>
    <mergeCell ref="C4:E4"/>
    <mergeCell ref="F4:G4"/>
    <mergeCell ref="A6:G6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2022-04-22T06:37:57Z</dcterms:created>
  <dcterms:modified xsi:type="dcterms:W3CDTF">2022-04-22T06:38:26Z</dcterms:modified>
  <cp:category/>
  <cp:version/>
  <cp:contentType/>
  <cp:contentStatus/>
</cp:coreProperties>
</file>