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2022 03" sheetId="1" r:id="rId1"/>
  </sheets>
  <definedNames/>
  <calcPr fullCalcOnLoad="1"/>
</workbook>
</file>

<file path=xl/sharedStrings.xml><?xml version="1.0" encoding="utf-8"?>
<sst xmlns="http://schemas.openxmlformats.org/spreadsheetml/2006/main" count="431" uniqueCount="37">
  <si>
    <t>Suklasifikuotų galvijų skerdenų skaičius Lietuvos įmonėse 2022 m. sausio–kovo mėn., vnt.</t>
  </si>
  <si>
    <t>Raumeningumo
 klasė</t>
  </si>
  <si>
    <t>Riebumo klasė</t>
  </si>
  <si>
    <r>
      <t xml:space="preserve">Pokytis, </t>
    </r>
    <r>
      <rPr>
        <sz val="9"/>
        <rFont val="Arial"/>
        <family val="2"/>
      </rPr>
      <t>%</t>
    </r>
  </si>
  <si>
    <t>kovas</t>
  </si>
  <si>
    <t>sausis</t>
  </si>
  <si>
    <t>vasaris</t>
  </si>
  <si>
    <t>mėnesio*</t>
  </si>
  <si>
    <t>metų**</t>
  </si>
  <si>
    <t>Jauni  buliai (A):</t>
  </si>
  <si>
    <t>E</t>
  </si>
  <si>
    <t>-</t>
  </si>
  <si>
    <t xml:space="preserve">E </t>
  </si>
  <si>
    <t>U</t>
  </si>
  <si>
    <t xml:space="preserve">U </t>
  </si>
  <si>
    <t>R</t>
  </si>
  <si>
    <t xml:space="preserve">R </t>
  </si>
  <si>
    <t>O</t>
  </si>
  <si>
    <t xml:space="preserve">O </t>
  </si>
  <si>
    <t>P</t>
  </si>
  <si>
    <t xml:space="preserve">P </t>
  </si>
  <si>
    <t xml:space="preserve">A </t>
  </si>
  <si>
    <t>Buliai (B):</t>
  </si>
  <si>
    <t xml:space="preserve">B </t>
  </si>
  <si>
    <t>Jaučiai (C):</t>
  </si>
  <si>
    <t xml:space="preserve">C </t>
  </si>
  <si>
    <t>Karvės (D):</t>
  </si>
  <si>
    <t>D</t>
  </si>
  <si>
    <t>Telyčios (E):</t>
  </si>
  <si>
    <t>8 mėnesių ir jaunesni nei 12 mėnesių galvijai (Z):</t>
  </si>
  <si>
    <t>Z</t>
  </si>
  <si>
    <t>A-Z</t>
  </si>
  <si>
    <t>Pastabos:</t>
  </si>
  <si>
    <t>* lyginant 2022 m. kovo mėn. su 2022 m. vasario mėn.</t>
  </si>
  <si>
    <t>** lyginant 2022 m. kovo mėn. su 2021 m. kovo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</si>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</sst>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86999332904816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86999332904816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86999332904816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 tint="-0.04997999966144562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21" fillId="33" borderId="11" xfId="46" applyFont="1" applyFill="1" applyBorder="1" applyAlignment="1">
      <alignment horizontal="center" vertical="center" wrapText="1"/>
      <protection/>
    </xf>
    <xf numFmtId="0" fontId="22" fillId="33" borderId="12" xfId="46" applyFont="1" applyFill="1" applyBorder="1" applyAlignment="1">
      <alignment horizontal="center" vertical="center" wrapText="1"/>
      <protection/>
    </xf>
    <xf numFmtId="0" fontId="22" fillId="33" borderId="12" xfId="46" applyFont="1" applyFill="1" applyBorder="1" applyAlignment="1">
      <alignment horizontal="center" vertical="center" wrapText="1"/>
      <protection/>
    </xf>
    <xf numFmtId="0" fontId="22" fillId="33" borderId="13" xfId="46" applyFont="1" applyFill="1" applyBorder="1" applyAlignment="1">
      <alignment horizontal="center" vertical="center" wrapText="1"/>
      <protection/>
    </xf>
    <xf numFmtId="0" fontId="22" fillId="33" borderId="14" xfId="46" applyFont="1" applyFill="1" applyBorder="1" applyAlignment="1">
      <alignment horizontal="center" vertical="center" wrapText="1"/>
      <protection/>
    </xf>
    <xf numFmtId="0" fontId="22" fillId="33" borderId="15" xfId="46" applyFont="1" applyFill="1" applyBorder="1" applyAlignment="1">
      <alignment horizontal="center" vertical="center" wrapText="1"/>
      <protection/>
    </xf>
    <xf numFmtId="0" fontId="22" fillId="33" borderId="16" xfId="46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/>
    </xf>
    <xf numFmtId="0" fontId="21" fillId="33" borderId="17" xfId="46" applyFont="1" applyFill="1" applyBorder="1" applyAlignment="1">
      <alignment horizontal="center" vertical="center" wrapText="1"/>
      <protection/>
    </xf>
    <xf numFmtId="0" fontId="46" fillId="33" borderId="18" xfId="46" applyFont="1" applyFill="1" applyBorder="1" applyAlignment="1">
      <alignment horizontal="center" vertical="center" wrapText="1"/>
      <protection/>
    </xf>
    <xf numFmtId="0" fontId="22" fillId="33" borderId="19" xfId="46" applyFont="1" applyFill="1" applyBorder="1" applyAlignment="1">
      <alignment horizontal="center" vertical="center" wrapText="1"/>
      <protection/>
    </xf>
    <xf numFmtId="0" fontId="22" fillId="33" borderId="20" xfId="46" applyFont="1" applyFill="1" applyBorder="1" applyAlignment="1">
      <alignment horizontal="center" vertical="center" wrapText="1"/>
      <protection/>
    </xf>
    <xf numFmtId="0" fontId="25" fillId="0" borderId="21" xfId="46" applyFont="1" applyBorder="1" applyAlignment="1">
      <alignment horizontal="center" vertical="center" wrapText="1"/>
      <protection/>
    </xf>
    <xf numFmtId="0" fontId="25" fillId="0" borderId="21" xfId="46" applyFont="1" applyBorder="1" applyAlignment="1">
      <alignment vertical="center" wrapText="1"/>
      <protection/>
    </xf>
    <xf numFmtId="0" fontId="46" fillId="0" borderId="0" xfId="0" applyFont="1" applyAlignment="1">
      <alignment horizontal="center"/>
    </xf>
    <xf numFmtId="0" fontId="47" fillId="0" borderId="22" xfId="0" applyFont="1" applyBorder="1" applyAlignment="1">
      <alignment horizontal="right" vertical="center" indent="1"/>
    </xf>
    <xf numFmtId="0" fontId="26" fillId="0" borderId="23" xfId="0" applyFont="1" applyBorder="1" applyAlignment="1" quotePrefix="1">
      <alignment horizontal="right" vertical="center" wrapText="1" indent="1"/>
    </xf>
    <xf numFmtId="0" fontId="26" fillId="0" borderId="24" xfId="0" applyFont="1" applyBorder="1" applyAlignment="1" quotePrefix="1">
      <alignment horizontal="right" vertical="center" wrapText="1" indent="1"/>
    </xf>
    <xf numFmtId="2" fontId="26" fillId="0" borderId="0" xfId="0" applyNumberFormat="1" applyFont="1" applyAlignment="1" quotePrefix="1">
      <alignment horizontal="right" vertical="center" wrapText="1" indent="1"/>
    </xf>
    <xf numFmtId="0" fontId="26" fillId="0" borderId="0" xfId="0" applyFont="1" applyAlignment="1" quotePrefix="1">
      <alignment horizontal="right" vertical="center" wrapText="1" indent="1"/>
    </xf>
    <xf numFmtId="0" fontId="47" fillId="0" borderId="25" xfId="0" applyFont="1" applyBorder="1" applyAlignment="1">
      <alignment horizontal="right" vertical="center" indent="1"/>
    </xf>
    <xf numFmtId="0" fontId="26" fillId="0" borderId="26" xfId="0" applyFont="1" applyBorder="1" applyAlignment="1" quotePrefix="1">
      <alignment horizontal="right" vertical="center" wrapText="1" inden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 indent="1"/>
    </xf>
    <xf numFmtId="0" fontId="47" fillId="0" borderId="26" xfId="0" applyFont="1" applyBorder="1" applyAlignment="1">
      <alignment horizontal="right" vertical="center" indent="1"/>
    </xf>
    <xf numFmtId="2" fontId="0" fillId="0" borderId="0" xfId="0" applyNumberFormat="1" applyAlignment="1">
      <alignment/>
    </xf>
    <xf numFmtId="0" fontId="47" fillId="0" borderId="0" xfId="0" applyFont="1" applyAlignment="1" quotePrefix="1">
      <alignment horizontal="right" vertical="center" indent="1"/>
    </xf>
    <xf numFmtId="0" fontId="47" fillId="0" borderId="26" xfId="0" applyFont="1" applyBorder="1" applyAlignment="1" quotePrefix="1">
      <alignment horizontal="right" vertical="center" indent="1"/>
    </xf>
    <xf numFmtId="0" fontId="48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right" vertical="center" indent="1"/>
    </xf>
    <xf numFmtId="0" fontId="49" fillId="0" borderId="27" xfId="0" applyFont="1" applyBorder="1" applyAlignment="1">
      <alignment horizontal="right" vertical="center" indent="1"/>
    </xf>
    <xf numFmtId="0" fontId="49" fillId="0" borderId="29" xfId="0" applyFont="1" applyBorder="1" applyAlignment="1">
      <alignment horizontal="right" vertical="center" indent="1"/>
    </xf>
    <xf numFmtId="2" fontId="28" fillId="0" borderId="27" xfId="0" applyNumberFormat="1" applyFont="1" applyBorder="1" applyAlignment="1" quotePrefix="1">
      <alignment horizontal="right" vertical="center" wrapText="1" indent="1"/>
    </xf>
    <xf numFmtId="0" fontId="47" fillId="0" borderId="25" xfId="0" applyFont="1" applyBorder="1" applyAlignment="1" quotePrefix="1">
      <alignment horizontal="right" vertical="center" indent="1"/>
    </xf>
    <xf numFmtId="0" fontId="48" fillId="0" borderId="23" xfId="0" applyFont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right" vertical="center" indent="1"/>
    </xf>
    <xf numFmtId="0" fontId="49" fillId="33" borderId="31" xfId="0" applyFont="1" applyFill="1" applyBorder="1" applyAlignment="1">
      <alignment horizontal="right" vertical="center" indent="1"/>
    </xf>
    <xf numFmtId="2" fontId="28" fillId="33" borderId="30" xfId="0" applyNumberFormat="1" applyFont="1" applyFill="1" applyBorder="1" applyAlignment="1" quotePrefix="1">
      <alignment horizontal="right" vertical="center" wrapText="1" indent="1"/>
    </xf>
    <xf numFmtId="2" fontId="28" fillId="33" borderId="27" xfId="0" applyNumberFormat="1" applyFont="1" applyFill="1" applyBorder="1" applyAlignment="1" quotePrefix="1">
      <alignment horizontal="right" vertical="center" wrapText="1" indent="1"/>
    </xf>
    <xf numFmtId="0" fontId="25" fillId="0" borderId="27" xfId="46" applyFont="1" applyBorder="1" applyAlignment="1">
      <alignment horizontal="center" wrapText="1"/>
      <protection/>
    </xf>
    <xf numFmtId="2" fontId="26" fillId="0" borderId="27" xfId="0" applyNumberFormat="1" applyFont="1" applyBorder="1" applyAlignment="1" quotePrefix="1">
      <alignment horizontal="right" vertical="center" wrapText="1" indent="1"/>
    </xf>
    <xf numFmtId="0" fontId="22" fillId="0" borderId="0" xfId="46" applyFont="1" applyAlignment="1">
      <alignment horizontal="center" wrapText="1"/>
      <protection/>
    </xf>
    <xf numFmtId="0" fontId="22" fillId="0" borderId="25" xfId="46" applyFont="1" applyBorder="1" applyAlignment="1" quotePrefix="1">
      <alignment horizontal="right" vertical="center" wrapText="1" indent="1"/>
      <protection/>
    </xf>
    <xf numFmtId="0" fontId="22" fillId="0" borderId="0" xfId="46" applyFont="1" applyAlignment="1">
      <alignment horizontal="right" vertical="center" wrapText="1" indent="1"/>
      <protection/>
    </xf>
    <xf numFmtId="0" fontId="22" fillId="0" borderId="23" xfId="46" applyFont="1" applyBorder="1" applyAlignment="1">
      <alignment horizontal="right" vertical="center" wrapText="1" indent="1"/>
      <protection/>
    </xf>
    <xf numFmtId="0" fontId="22" fillId="0" borderId="24" xfId="46" applyFont="1" applyBorder="1" applyAlignment="1" quotePrefix="1">
      <alignment horizontal="right" vertical="center" wrapText="1" indent="1"/>
      <protection/>
    </xf>
    <xf numFmtId="2" fontId="26" fillId="0" borderId="23" xfId="0" applyNumberFormat="1" applyFont="1" applyBorder="1" applyAlignment="1" quotePrefix="1">
      <alignment horizontal="right" vertical="center" wrapText="1" indent="1"/>
    </xf>
    <xf numFmtId="0" fontId="49" fillId="33" borderId="32" xfId="0" applyFont="1" applyFill="1" applyBorder="1" applyAlignment="1">
      <alignment horizontal="right" vertical="center" indent="1"/>
    </xf>
    <xf numFmtId="0" fontId="47" fillId="0" borderId="23" xfId="0" applyFont="1" applyBorder="1" applyAlignment="1">
      <alignment horizontal="right" vertical="center" indent="1"/>
    </xf>
    <xf numFmtId="0" fontId="47" fillId="0" borderId="24" xfId="0" applyFont="1" applyBorder="1" applyAlignment="1">
      <alignment horizontal="right" vertical="center" indent="1"/>
    </xf>
    <xf numFmtId="0" fontId="49" fillId="0" borderId="28" xfId="0" applyFont="1" applyBorder="1" applyAlignment="1" quotePrefix="1">
      <alignment horizontal="right" vertical="center" indent="1"/>
    </xf>
    <xf numFmtId="0" fontId="0" fillId="0" borderId="25" xfId="0" applyBorder="1" applyAlignment="1" quotePrefix="1">
      <alignment horizontal="right" vertical="center" indent="1"/>
    </xf>
    <xf numFmtId="0" fontId="49" fillId="0" borderId="25" xfId="0" applyFont="1" applyBorder="1" applyAlignment="1" quotePrefix="1">
      <alignment horizontal="right" vertical="center" indent="1"/>
    </xf>
    <xf numFmtId="0" fontId="49" fillId="0" borderId="0" xfId="0" applyFont="1" applyAlignment="1" quotePrefix="1">
      <alignment horizontal="right" vertical="center" indent="1"/>
    </xf>
    <xf numFmtId="0" fontId="49" fillId="0" borderId="26" xfId="0" applyFont="1" applyBorder="1" applyAlignment="1" quotePrefix="1">
      <alignment horizontal="right" vertical="center" indent="1"/>
    </xf>
    <xf numFmtId="0" fontId="48" fillId="0" borderId="23" xfId="0" applyFont="1" applyBorder="1" applyAlignment="1">
      <alignment horizontal="center"/>
    </xf>
    <xf numFmtId="0" fontId="49" fillId="0" borderId="27" xfId="0" applyFont="1" applyBorder="1" applyAlignment="1" quotePrefix="1">
      <alignment horizontal="right" vertical="center" indent="1"/>
    </xf>
    <xf numFmtId="0" fontId="49" fillId="0" borderId="29" xfId="0" applyFont="1" applyBorder="1" applyAlignment="1" quotePrefix="1">
      <alignment horizontal="right" vertical="center" indent="1"/>
    </xf>
    <xf numFmtId="0" fontId="48" fillId="33" borderId="32" xfId="0" applyFont="1" applyFill="1" applyBorder="1" applyAlignment="1">
      <alignment horizontal="center" vertical="center"/>
    </xf>
    <xf numFmtId="2" fontId="28" fillId="33" borderId="33" xfId="0" applyNumberFormat="1" applyFont="1" applyFill="1" applyBorder="1" applyAlignment="1" quotePrefix="1">
      <alignment horizontal="right" vertical="center" wrapText="1" indent="1"/>
    </xf>
    <xf numFmtId="0" fontId="25" fillId="0" borderId="25" xfId="46" applyFont="1" applyBorder="1" applyAlignment="1" quotePrefix="1">
      <alignment horizontal="right" vertical="center" wrapText="1" indent="1"/>
      <protection/>
    </xf>
    <xf numFmtId="0" fontId="25" fillId="0" borderId="0" xfId="46" applyFont="1" applyAlignment="1" quotePrefix="1">
      <alignment horizontal="right" vertical="center" wrapText="1" indent="1"/>
      <protection/>
    </xf>
    <xf numFmtId="0" fontId="25" fillId="0" borderId="23" xfId="46" applyFont="1" applyBorder="1" applyAlignment="1" quotePrefix="1">
      <alignment horizontal="right" vertical="center" wrapText="1" indent="1"/>
      <protection/>
    </xf>
    <xf numFmtId="0" fontId="25" fillId="0" borderId="24" xfId="46" applyFont="1" applyBorder="1" applyAlignment="1" quotePrefix="1">
      <alignment horizontal="right" vertical="center" wrapText="1" indent="1"/>
      <protection/>
    </xf>
    <xf numFmtId="0" fontId="48" fillId="0" borderId="27" xfId="0" applyFont="1" applyBorder="1" applyAlignment="1">
      <alignment horizontal="center"/>
    </xf>
    <xf numFmtId="0" fontId="47" fillId="0" borderId="23" xfId="0" applyFont="1" applyBorder="1" applyAlignment="1" quotePrefix="1">
      <alignment horizontal="right" vertical="center" indent="1"/>
    </xf>
    <xf numFmtId="0" fontId="47" fillId="0" borderId="24" xfId="0" applyFont="1" applyBorder="1" applyAlignment="1" quotePrefix="1">
      <alignment horizontal="right" vertical="center" indent="1"/>
    </xf>
    <xf numFmtId="0" fontId="48" fillId="0" borderId="25" xfId="0" applyFont="1" applyBorder="1" applyAlignment="1" quotePrefix="1">
      <alignment horizontal="right" vertical="center" indent="1"/>
    </xf>
    <xf numFmtId="0" fontId="48" fillId="0" borderId="0" xfId="0" applyFont="1" applyAlignment="1" quotePrefix="1">
      <alignment horizontal="right" vertical="center" indent="1"/>
    </xf>
    <xf numFmtId="0" fontId="48" fillId="0" borderId="23" xfId="0" applyFont="1" applyBorder="1" applyAlignment="1" quotePrefix="1">
      <alignment horizontal="right" vertical="center" indent="1"/>
    </xf>
    <xf numFmtId="0" fontId="48" fillId="0" borderId="24" xfId="0" applyFont="1" applyBorder="1" applyAlignment="1" quotePrefix="1">
      <alignment horizontal="right" vertical="center" indent="1"/>
    </xf>
    <xf numFmtId="0" fontId="48" fillId="0" borderId="29" xfId="0" applyFont="1" applyBorder="1" applyAlignment="1">
      <alignment horizontal="center" vertical="center"/>
    </xf>
    <xf numFmtId="2" fontId="26" fillId="0" borderId="0" xfId="0" applyNumberFormat="1" applyFont="1" applyAlignment="1">
      <alignment horizontal="right" vertical="center" wrapText="1" indent="1"/>
    </xf>
    <xf numFmtId="0" fontId="22" fillId="0" borderId="0" xfId="46" applyFont="1" applyAlignment="1">
      <alignment horizontal="left"/>
      <protection/>
    </xf>
    <xf numFmtId="0" fontId="20" fillId="0" borderId="0" xfId="46">
      <alignment/>
      <protection/>
    </xf>
    <xf numFmtId="0" fontId="24" fillId="0" borderId="0" xfId="0" applyFont="1" applyAlignment="1">
      <alignment/>
    </xf>
    <xf numFmtId="0" fontId="21" fillId="0" borderId="0" xfId="46" applyFont="1">
      <alignment/>
      <protection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5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F7"/>
    </sheetView>
  </sheetViews>
  <sheetFormatPr defaultColWidth="9.140625" defaultRowHeight="15"/>
  <cols>
    <col min="1" max="1" width="13.57421875" style="0" customWidth="1"/>
    <col min="2" max="2" width="9.28125" style="0" bestFit="1" customWidth="1"/>
    <col min="3" max="6" width="9.421875" style="0" customWidth="1"/>
    <col min="7" max="8" width="10.8515625" style="0" customWidth="1"/>
    <col min="9" max="9" width="9.57421875" style="0" bestFit="1" customWidth="1"/>
  </cols>
  <sheetData>
    <row r="3" ht="15">
      <c r="A3" s="1" t="s">
        <v>0</v>
      </c>
    </row>
    <row r="4" ht="15.75" customHeight="1"/>
    <row r="5" spans="1:8" ht="15" customHeight="1">
      <c r="A5" s="2" t="s">
        <v>1</v>
      </c>
      <c r="B5" s="3" t="s">
        <v>2</v>
      </c>
      <c r="C5" s="4">
        <v>2021</v>
      </c>
      <c r="D5" s="5">
        <v>2022</v>
      </c>
      <c r="E5" s="6"/>
      <c r="F5" s="7"/>
      <c r="G5" s="8" t="s">
        <v>3</v>
      </c>
      <c r="H5" s="9"/>
    </row>
    <row r="6" spans="1:8" ht="15">
      <c r="A6" s="10"/>
      <c r="B6" s="11"/>
      <c r="C6" s="12" t="s">
        <v>4</v>
      </c>
      <c r="D6" s="12" t="s">
        <v>5</v>
      </c>
      <c r="E6" s="12" t="s">
        <v>6</v>
      </c>
      <c r="F6" s="12" t="s">
        <v>4</v>
      </c>
      <c r="G6" s="13" t="s">
        <v>7</v>
      </c>
      <c r="H6" s="14" t="s">
        <v>8</v>
      </c>
    </row>
    <row r="7" spans="1:8" ht="15" customHeight="1">
      <c r="A7" s="15" t="s">
        <v>9</v>
      </c>
      <c r="B7" s="15"/>
      <c r="C7" s="15"/>
      <c r="D7" s="15"/>
      <c r="E7" s="15"/>
      <c r="F7" s="15"/>
      <c r="G7" s="16"/>
      <c r="H7" s="16"/>
    </row>
    <row r="8" spans="1:8" ht="15">
      <c r="A8" s="17" t="s">
        <v>10</v>
      </c>
      <c r="B8" s="17">
        <v>1</v>
      </c>
      <c r="C8" s="18" t="s">
        <v>11</v>
      </c>
      <c r="D8" s="19" t="s">
        <v>11</v>
      </c>
      <c r="E8" s="19" t="s">
        <v>11</v>
      </c>
      <c r="F8" s="20" t="s">
        <v>11</v>
      </c>
      <c r="G8" s="21" t="s">
        <v>11</v>
      </c>
      <c r="H8" s="22" t="s">
        <v>11</v>
      </c>
    </row>
    <row r="9" spans="1:8" ht="15">
      <c r="A9" s="17" t="s">
        <v>10</v>
      </c>
      <c r="B9" s="17">
        <v>2</v>
      </c>
      <c r="C9" s="23" t="s">
        <v>11</v>
      </c>
      <c r="D9" s="22">
        <v>1</v>
      </c>
      <c r="E9" s="22" t="s">
        <v>11</v>
      </c>
      <c r="F9" s="24">
        <v>4</v>
      </c>
      <c r="G9" s="21" t="s">
        <v>11</v>
      </c>
      <c r="H9" s="21" t="s">
        <v>11</v>
      </c>
    </row>
    <row r="10" spans="1:10" ht="15">
      <c r="A10" s="25" t="s">
        <v>10</v>
      </c>
      <c r="B10" s="25">
        <v>3</v>
      </c>
      <c r="C10" s="23">
        <v>3</v>
      </c>
      <c r="D10" s="26">
        <v>1</v>
      </c>
      <c r="E10" s="26">
        <v>3</v>
      </c>
      <c r="F10" s="27">
        <v>5</v>
      </c>
      <c r="G10" s="21">
        <f>F10/E10*100-100</f>
        <v>66.66666666666669</v>
      </c>
      <c r="H10" s="21">
        <f>F10/C10*100-100</f>
        <v>66.66666666666669</v>
      </c>
      <c r="I10" s="28"/>
      <c r="J10" s="28"/>
    </row>
    <row r="11" spans="1:10" ht="15">
      <c r="A11" s="25" t="s">
        <v>10</v>
      </c>
      <c r="B11" s="25">
        <v>4</v>
      </c>
      <c r="C11" s="23" t="s">
        <v>11</v>
      </c>
      <c r="D11" s="29">
        <v>1</v>
      </c>
      <c r="E11" s="29" t="s">
        <v>11</v>
      </c>
      <c r="F11" s="30" t="s">
        <v>11</v>
      </c>
      <c r="G11" s="21" t="s">
        <v>11</v>
      </c>
      <c r="H11" s="21" t="s">
        <v>11</v>
      </c>
      <c r="I11" s="28"/>
      <c r="J11" s="28"/>
    </row>
    <row r="12" spans="1:10" ht="15">
      <c r="A12" s="31" t="s">
        <v>12</v>
      </c>
      <c r="B12" s="31"/>
      <c r="C12" s="32">
        <v>3</v>
      </c>
      <c r="D12" s="33">
        <v>3</v>
      </c>
      <c r="E12" s="33">
        <v>3</v>
      </c>
      <c r="F12" s="34">
        <v>9</v>
      </c>
      <c r="G12" s="35">
        <f aca="true" t="shared" si="0" ref="G12:G74">F12/E12*100-100</f>
        <v>200</v>
      </c>
      <c r="H12" s="35">
        <f aca="true" t="shared" si="1" ref="H12:H74">F12/C12*100-100</f>
        <v>200</v>
      </c>
      <c r="I12" s="28"/>
      <c r="J12" s="28"/>
    </row>
    <row r="13" spans="1:10" ht="15">
      <c r="A13" s="25" t="s">
        <v>13</v>
      </c>
      <c r="B13" s="25">
        <v>1</v>
      </c>
      <c r="C13" s="23">
        <v>10</v>
      </c>
      <c r="D13" s="26">
        <v>1</v>
      </c>
      <c r="E13" s="26">
        <v>2</v>
      </c>
      <c r="F13" s="27">
        <v>3</v>
      </c>
      <c r="G13" s="21">
        <f t="shared" si="0"/>
        <v>50</v>
      </c>
      <c r="H13" s="21">
        <f t="shared" si="1"/>
        <v>-70</v>
      </c>
      <c r="I13" s="28"/>
      <c r="J13" s="28"/>
    </row>
    <row r="14" spans="1:10" ht="15">
      <c r="A14" s="25" t="s">
        <v>13</v>
      </c>
      <c r="B14" s="25">
        <v>2</v>
      </c>
      <c r="C14" s="23">
        <v>204</v>
      </c>
      <c r="D14" s="26">
        <v>150</v>
      </c>
      <c r="E14" s="26">
        <v>138</v>
      </c>
      <c r="F14" s="27">
        <v>395</v>
      </c>
      <c r="G14" s="21">
        <f t="shared" si="0"/>
        <v>186.231884057971</v>
      </c>
      <c r="H14" s="21">
        <f t="shared" si="1"/>
        <v>93.62745098039215</v>
      </c>
      <c r="I14" s="28"/>
      <c r="J14" s="28"/>
    </row>
    <row r="15" spans="1:10" ht="15">
      <c r="A15" s="25" t="s">
        <v>13</v>
      </c>
      <c r="B15" s="25">
        <v>3</v>
      </c>
      <c r="C15" s="23">
        <v>165</v>
      </c>
      <c r="D15" s="26">
        <v>104</v>
      </c>
      <c r="E15" s="26">
        <v>55</v>
      </c>
      <c r="F15" s="27">
        <v>203</v>
      </c>
      <c r="G15" s="21">
        <f t="shared" si="0"/>
        <v>269.09090909090907</v>
      </c>
      <c r="H15" s="21">
        <f t="shared" si="1"/>
        <v>23.030303030303017</v>
      </c>
      <c r="I15" s="28"/>
      <c r="J15" s="28"/>
    </row>
    <row r="16" spans="1:10" ht="15">
      <c r="A16" s="25" t="s">
        <v>13</v>
      </c>
      <c r="B16" s="25">
        <v>4</v>
      </c>
      <c r="C16" s="23">
        <v>4</v>
      </c>
      <c r="D16" s="26">
        <v>4</v>
      </c>
      <c r="E16" s="26">
        <v>4</v>
      </c>
      <c r="F16" s="27">
        <v>12</v>
      </c>
      <c r="G16" s="21">
        <f t="shared" si="0"/>
        <v>200</v>
      </c>
      <c r="H16" s="21">
        <f t="shared" si="1"/>
        <v>200</v>
      </c>
      <c r="I16" s="28"/>
      <c r="J16" s="28"/>
    </row>
    <row r="17" spans="1:10" ht="15">
      <c r="A17" s="31" t="s">
        <v>14</v>
      </c>
      <c r="B17" s="31"/>
      <c r="C17" s="32">
        <v>383</v>
      </c>
      <c r="D17" s="33">
        <v>259</v>
      </c>
      <c r="E17" s="33">
        <v>199</v>
      </c>
      <c r="F17" s="34">
        <v>613</v>
      </c>
      <c r="G17" s="35">
        <f t="shared" si="0"/>
        <v>208.0402010050251</v>
      </c>
      <c r="H17" s="35">
        <f t="shared" si="1"/>
        <v>60.05221932114881</v>
      </c>
      <c r="I17" s="28"/>
      <c r="J17" s="28"/>
    </row>
    <row r="18" spans="1:10" ht="15">
      <c r="A18" s="25" t="s">
        <v>15</v>
      </c>
      <c r="B18" s="25">
        <v>1</v>
      </c>
      <c r="C18" s="23">
        <v>26</v>
      </c>
      <c r="D18" s="26">
        <v>5</v>
      </c>
      <c r="E18" s="26">
        <v>6</v>
      </c>
      <c r="F18" s="27">
        <v>24</v>
      </c>
      <c r="G18" s="21">
        <f t="shared" si="0"/>
        <v>300</v>
      </c>
      <c r="H18" s="21">
        <f t="shared" si="1"/>
        <v>-7.692307692307693</v>
      </c>
      <c r="I18" s="28"/>
      <c r="J18" s="28"/>
    </row>
    <row r="19" spans="1:10" ht="15">
      <c r="A19" s="25" t="s">
        <v>15</v>
      </c>
      <c r="B19" s="25">
        <v>2</v>
      </c>
      <c r="C19" s="23">
        <v>361</v>
      </c>
      <c r="D19" s="26">
        <v>336</v>
      </c>
      <c r="E19" s="26">
        <v>254</v>
      </c>
      <c r="F19" s="27">
        <v>432</v>
      </c>
      <c r="G19" s="21">
        <f t="shared" si="0"/>
        <v>70.07874015748033</v>
      </c>
      <c r="H19" s="21">
        <f t="shared" si="1"/>
        <v>19.667590027700825</v>
      </c>
      <c r="I19" s="28"/>
      <c r="J19" s="28"/>
    </row>
    <row r="20" spans="1:10" ht="15">
      <c r="A20" s="25" t="s">
        <v>15</v>
      </c>
      <c r="B20" s="25">
        <v>3</v>
      </c>
      <c r="C20" s="23">
        <v>501</v>
      </c>
      <c r="D20" s="26">
        <v>248</v>
      </c>
      <c r="E20" s="26">
        <v>247</v>
      </c>
      <c r="F20" s="27">
        <v>670</v>
      </c>
      <c r="G20" s="21">
        <f t="shared" si="0"/>
        <v>171.25506072874492</v>
      </c>
      <c r="H20" s="21">
        <f t="shared" si="1"/>
        <v>33.732534930139735</v>
      </c>
      <c r="I20" s="28"/>
      <c r="J20" s="28"/>
    </row>
    <row r="21" spans="1:10" ht="15">
      <c r="A21" s="25" t="s">
        <v>15</v>
      </c>
      <c r="B21" s="25">
        <v>4</v>
      </c>
      <c r="C21" s="23">
        <v>26</v>
      </c>
      <c r="D21" s="26">
        <v>33</v>
      </c>
      <c r="E21" s="26">
        <v>20</v>
      </c>
      <c r="F21" s="27">
        <v>37</v>
      </c>
      <c r="G21" s="21">
        <f t="shared" si="0"/>
        <v>85</v>
      </c>
      <c r="H21" s="21">
        <f t="shared" si="1"/>
        <v>42.30769230769232</v>
      </c>
      <c r="I21" s="28"/>
      <c r="J21" s="28"/>
    </row>
    <row r="22" spans="1:10" ht="15">
      <c r="A22" s="25" t="s">
        <v>15</v>
      </c>
      <c r="B22" s="25">
        <v>5</v>
      </c>
      <c r="C22" s="36" t="s">
        <v>11</v>
      </c>
      <c r="D22" s="26">
        <v>1</v>
      </c>
      <c r="E22" s="26" t="s">
        <v>11</v>
      </c>
      <c r="F22" s="27" t="s">
        <v>11</v>
      </c>
      <c r="G22" s="21" t="s">
        <v>11</v>
      </c>
      <c r="H22" s="21" t="s">
        <v>11</v>
      </c>
      <c r="I22" s="28"/>
      <c r="J22" s="28"/>
    </row>
    <row r="23" spans="1:10" ht="15">
      <c r="A23" s="31" t="s">
        <v>16</v>
      </c>
      <c r="B23" s="31"/>
      <c r="C23" s="32">
        <v>914</v>
      </c>
      <c r="D23" s="33">
        <v>623</v>
      </c>
      <c r="E23" s="33">
        <v>527</v>
      </c>
      <c r="F23" s="34">
        <v>1163</v>
      </c>
      <c r="G23" s="35">
        <f t="shared" si="0"/>
        <v>120.6831119544592</v>
      </c>
      <c r="H23" s="35">
        <f t="shared" si="1"/>
        <v>27.242888402625837</v>
      </c>
      <c r="I23" s="28"/>
      <c r="J23" s="28"/>
    </row>
    <row r="24" spans="1:10" ht="15">
      <c r="A24" s="25" t="s">
        <v>17</v>
      </c>
      <c r="B24" s="25">
        <v>1</v>
      </c>
      <c r="C24" s="23">
        <v>124</v>
      </c>
      <c r="D24" s="26">
        <v>48</v>
      </c>
      <c r="E24" s="26">
        <v>54</v>
      </c>
      <c r="F24" s="27">
        <v>109</v>
      </c>
      <c r="G24" s="21">
        <f t="shared" si="0"/>
        <v>101.85185185185185</v>
      </c>
      <c r="H24" s="21">
        <f t="shared" si="1"/>
        <v>-12.096774193548384</v>
      </c>
      <c r="I24" s="28"/>
      <c r="J24" s="28"/>
    </row>
    <row r="25" spans="1:10" ht="15">
      <c r="A25" s="25" t="s">
        <v>17</v>
      </c>
      <c r="B25" s="25">
        <v>2</v>
      </c>
      <c r="C25" s="23">
        <v>1210</v>
      </c>
      <c r="D25" s="26">
        <v>1003</v>
      </c>
      <c r="E25" s="26">
        <v>832</v>
      </c>
      <c r="F25" s="27">
        <v>1695</v>
      </c>
      <c r="G25" s="21">
        <f t="shared" si="0"/>
        <v>103.72596153846155</v>
      </c>
      <c r="H25" s="21">
        <f t="shared" si="1"/>
        <v>40.08264462809919</v>
      </c>
      <c r="I25" s="28"/>
      <c r="J25" s="28"/>
    </row>
    <row r="26" spans="1:10" ht="15">
      <c r="A26" s="25" t="s">
        <v>17</v>
      </c>
      <c r="B26" s="25">
        <v>3</v>
      </c>
      <c r="C26" s="23">
        <v>796</v>
      </c>
      <c r="D26" s="26">
        <v>330</v>
      </c>
      <c r="E26" s="26">
        <v>388</v>
      </c>
      <c r="F26" s="27">
        <v>880</v>
      </c>
      <c r="G26" s="21">
        <f t="shared" si="0"/>
        <v>126.8041237113402</v>
      </c>
      <c r="H26" s="21">
        <f t="shared" si="1"/>
        <v>10.552763819095475</v>
      </c>
      <c r="I26" s="28"/>
      <c r="J26" s="28"/>
    </row>
    <row r="27" spans="1:10" ht="15">
      <c r="A27" s="25" t="s">
        <v>17</v>
      </c>
      <c r="B27" s="25">
        <v>4</v>
      </c>
      <c r="C27" s="23">
        <v>17</v>
      </c>
      <c r="D27" s="26">
        <v>11</v>
      </c>
      <c r="E27" s="26">
        <v>15</v>
      </c>
      <c r="F27" s="27">
        <v>39</v>
      </c>
      <c r="G27" s="21">
        <f t="shared" si="0"/>
        <v>160</v>
      </c>
      <c r="H27" s="21">
        <f t="shared" si="1"/>
        <v>129.41176470588235</v>
      </c>
      <c r="I27" s="28"/>
      <c r="J27" s="28"/>
    </row>
    <row r="28" spans="1:10" ht="15">
      <c r="A28" s="17" t="s">
        <v>17</v>
      </c>
      <c r="B28" s="17">
        <v>5</v>
      </c>
      <c r="C28" s="23" t="s">
        <v>11</v>
      </c>
      <c r="D28" s="29" t="s">
        <v>11</v>
      </c>
      <c r="E28" s="29" t="s">
        <v>11</v>
      </c>
      <c r="F28" s="30" t="s">
        <v>11</v>
      </c>
      <c r="G28" s="21" t="s">
        <v>11</v>
      </c>
      <c r="H28" s="21" t="s">
        <v>11</v>
      </c>
      <c r="I28" s="28"/>
      <c r="J28" s="28"/>
    </row>
    <row r="29" spans="1:10" ht="15">
      <c r="A29" s="31" t="s">
        <v>18</v>
      </c>
      <c r="B29" s="31"/>
      <c r="C29" s="32">
        <v>2147</v>
      </c>
      <c r="D29" s="33">
        <v>1392</v>
      </c>
      <c r="E29" s="33">
        <v>1289</v>
      </c>
      <c r="F29" s="34">
        <v>2723</v>
      </c>
      <c r="G29" s="35">
        <f t="shared" si="0"/>
        <v>111.24903025601242</v>
      </c>
      <c r="H29" s="35">
        <f t="shared" si="1"/>
        <v>26.828132277596637</v>
      </c>
      <c r="I29" s="28"/>
      <c r="J29" s="28"/>
    </row>
    <row r="30" spans="1:10" ht="15">
      <c r="A30" s="25" t="s">
        <v>19</v>
      </c>
      <c r="B30" s="25">
        <v>1</v>
      </c>
      <c r="C30" s="23">
        <v>97</v>
      </c>
      <c r="D30" s="26">
        <v>45</v>
      </c>
      <c r="E30" s="26">
        <v>44</v>
      </c>
      <c r="F30" s="27">
        <v>141</v>
      </c>
      <c r="G30" s="21">
        <f t="shared" si="0"/>
        <v>220.45454545454544</v>
      </c>
      <c r="H30" s="21">
        <f t="shared" si="1"/>
        <v>45.36082474226802</v>
      </c>
      <c r="I30" s="28"/>
      <c r="J30" s="28"/>
    </row>
    <row r="31" spans="1:10" ht="15">
      <c r="A31" s="25" t="s">
        <v>19</v>
      </c>
      <c r="B31" s="25">
        <v>2</v>
      </c>
      <c r="C31" s="23">
        <v>160</v>
      </c>
      <c r="D31" s="26">
        <v>127</v>
      </c>
      <c r="E31" s="26">
        <v>138</v>
      </c>
      <c r="F31" s="27">
        <v>280</v>
      </c>
      <c r="G31" s="21">
        <f t="shared" si="0"/>
        <v>102.89855072463769</v>
      </c>
      <c r="H31" s="21">
        <f t="shared" si="1"/>
        <v>75</v>
      </c>
      <c r="I31" s="28"/>
      <c r="J31" s="28"/>
    </row>
    <row r="32" spans="1:10" ht="15">
      <c r="A32" s="25" t="s">
        <v>19</v>
      </c>
      <c r="B32" s="25">
        <v>3</v>
      </c>
      <c r="C32" s="23">
        <v>226</v>
      </c>
      <c r="D32" s="26">
        <v>159</v>
      </c>
      <c r="E32" s="26">
        <v>131</v>
      </c>
      <c r="F32" s="27">
        <v>265</v>
      </c>
      <c r="G32" s="21">
        <f t="shared" si="0"/>
        <v>102.29007633587787</v>
      </c>
      <c r="H32" s="21">
        <f t="shared" si="1"/>
        <v>17.25663716814158</v>
      </c>
      <c r="I32" s="28"/>
      <c r="J32" s="28"/>
    </row>
    <row r="33" spans="1:10" ht="15">
      <c r="A33" s="25" t="s">
        <v>19</v>
      </c>
      <c r="B33" s="25">
        <v>4</v>
      </c>
      <c r="C33" s="23">
        <v>1</v>
      </c>
      <c r="D33" s="26">
        <v>1</v>
      </c>
      <c r="E33" s="26">
        <v>10</v>
      </c>
      <c r="F33" s="27">
        <v>4</v>
      </c>
      <c r="G33" s="21">
        <f t="shared" si="0"/>
        <v>-60</v>
      </c>
      <c r="H33" s="21">
        <f t="shared" si="1"/>
        <v>300</v>
      </c>
      <c r="I33" s="28"/>
      <c r="J33" s="28"/>
    </row>
    <row r="34" spans="1:10" ht="15">
      <c r="A34" s="37" t="s">
        <v>20</v>
      </c>
      <c r="B34" s="37"/>
      <c r="C34" s="32">
        <v>484</v>
      </c>
      <c r="D34" s="33">
        <v>332</v>
      </c>
      <c r="E34" s="33">
        <v>323</v>
      </c>
      <c r="F34" s="34">
        <v>690</v>
      </c>
      <c r="G34" s="35">
        <f t="shared" si="0"/>
        <v>113.6222910216718</v>
      </c>
      <c r="H34" s="35">
        <f t="shared" si="1"/>
        <v>42.56198347107437</v>
      </c>
      <c r="I34" s="28"/>
      <c r="J34" s="28"/>
    </row>
    <row r="35" spans="1:10" ht="15">
      <c r="A35" s="38" t="s">
        <v>21</v>
      </c>
      <c r="B35" s="38"/>
      <c r="C35" s="39">
        <v>3931</v>
      </c>
      <c r="D35" s="40">
        <v>2609</v>
      </c>
      <c r="E35" s="40">
        <v>2341</v>
      </c>
      <c r="F35" s="40">
        <v>5198</v>
      </c>
      <c r="G35" s="41">
        <f t="shared" si="0"/>
        <v>122.04186245194362</v>
      </c>
      <c r="H35" s="42">
        <f t="shared" si="1"/>
        <v>32.230984482320025</v>
      </c>
      <c r="I35" s="28"/>
      <c r="J35" s="28"/>
    </row>
    <row r="36" spans="1:10" ht="15">
      <c r="A36" s="43" t="s">
        <v>22</v>
      </c>
      <c r="B36" s="43"/>
      <c r="C36" s="43"/>
      <c r="D36" s="43"/>
      <c r="E36" s="43"/>
      <c r="F36" s="43"/>
      <c r="G36" s="44"/>
      <c r="H36" s="44"/>
      <c r="I36" s="28"/>
      <c r="J36" s="28"/>
    </row>
    <row r="37" spans="1:10" ht="15">
      <c r="A37" s="45" t="s">
        <v>10</v>
      </c>
      <c r="B37" s="45">
        <v>1</v>
      </c>
      <c r="C37" s="46" t="s">
        <v>11</v>
      </c>
      <c r="D37" s="47" t="s">
        <v>11</v>
      </c>
      <c r="E37" s="48" t="s">
        <v>11</v>
      </c>
      <c r="F37" s="49" t="s">
        <v>11</v>
      </c>
      <c r="G37" s="21" t="s">
        <v>11</v>
      </c>
      <c r="H37" s="21" t="s">
        <v>11</v>
      </c>
      <c r="I37" s="28"/>
      <c r="J37" s="28"/>
    </row>
    <row r="38" spans="1:10" ht="15">
      <c r="A38" s="25" t="s">
        <v>10</v>
      </c>
      <c r="B38" s="25">
        <v>2</v>
      </c>
      <c r="C38" s="36">
        <v>2</v>
      </c>
      <c r="D38" s="26">
        <v>2</v>
      </c>
      <c r="E38" s="26" t="s">
        <v>11</v>
      </c>
      <c r="F38" s="27">
        <v>2</v>
      </c>
      <c r="G38" s="21" t="s">
        <v>11</v>
      </c>
      <c r="H38" s="21">
        <f>F38/C38*100-100</f>
        <v>0</v>
      </c>
      <c r="I38" s="28"/>
      <c r="J38" s="28"/>
    </row>
    <row r="39" spans="1:10" ht="15">
      <c r="A39" s="25" t="s">
        <v>10</v>
      </c>
      <c r="B39" s="25">
        <v>3</v>
      </c>
      <c r="C39" s="23">
        <v>2</v>
      </c>
      <c r="D39" s="26" t="s">
        <v>11</v>
      </c>
      <c r="E39" s="26">
        <v>3</v>
      </c>
      <c r="F39" s="27">
        <v>1</v>
      </c>
      <c r="G39" s="21">
        <f>F39/E39*100-100</f>
        <v>-66.66666666666667</v>
      </c>
      <c r="H39" s="21">
        <f>F39/C39*100-100</f>
        <v>-50</v>
      </c>
      <c r="I39" s="28"/>
      <c r="J39" s="28"/>
    </row>
    <row r="40" spans="1:10" ht="15">
      <c r="A40" s="25" t="s">
        <v>10</v>
      </c>
      <c r="B40" s="25">
        <v>4</v>
      </c>
      <c r="C40" s="36" t="s">
        <v>11</v>
      </c>
      <c r="D40" s="29" t="s">
        <v>11</v>
      </c>
      <c r="E40" s="29" t="s">
        <v>11</v>
      </c>
      <c r="F40" s="27">
        <v>1</v>
      </c>
      <c r="G40" s="21"/>
      <c r="H40" s="21"/>
      <c r="I40" s="28"/>
      <c r="J40" s="28"/>
    </row>
    <row r="41" spans="1:10" ht="15">
      <c r="A41" s="31" t="s">
        <v>10</v>
      </c>
      <c r="B41" s="31"/>
      <c r="C41" s="32">
        <v>4</v>
      </c>
      <c r="D41" s="33">
        <v>2</v>
      </c>
      <c r="E41" s="33">
        <v>3</v>
      </c>
      <c r="F41" s="34">
        <v>4</v>
      </c>
      <c r="G41" s="35">
        <f>F41/E41*100-100</f>
        <v>33.333333333333314</v>
      </c>
      <c r="H41" s="35">
        <f>F41/C41*100-100</f>
        <v>0</v>
      </c>
      <c r="I41" s="28"/>
      <c r="J41" s="28"/>
    </row>
    <row r="42" spans="1:10" ht="15">
      <c r="A42" s="25" t="s">
        <v>13</v>
      </c>
      <c r="B42" s="25">
        <v>1</v>
      </c>
      <c r="C42" s="23">
        <v>8</v>
      </c>
      <c r="D42" s="26">
        <v>1</v>
      </c>
      <c r="E42" s="26" t="s">
        <v>11</v>
      </c>
      <c r="F42" s="27">
        <v>1</v>
      </c>
      <c r="G42" s="21" t="s">
        <v>11</v>
      </c>
      <c r="H42" s="50">
        <f>F42/C42*100-100</f>
        <v>-87.5</v>
      </c>
      <c r="I42" s="28"/>
      <c r="J42" s="28"/>
    </row>
    <row r="43" spans="1:10" ht="15">
      <c r="A43" s="25" t="s">
        <v>13</v>
      </c>
      <c r="B43" s="25">
        <v>2</v>
      </c>
      <c r="C43" s="23">
        <v>70</v>
      </c>
      <c r="D43" s="26">
        <v>54</v>
      </c>
      <c r="E43" s="26">
        <v>28</v>
      </c>
      <c r="F43" s="27">
        <v>107</v>
      </c>
      <c r="G43" s="21">
        <f t="shared" si="0"/>
        <v>282.14285714285717</v>
      </c>
      <c r="H43" s="21">
        <f t="shared" si="1"/>
        <v>52.85714285714283</v>
      </c>
      <c r="I43" s="28"/>
      <c r="J43" s="28"/>
    </row>
    <row r="44" spans="1:10" ht="15">
      <c r="A44" s="25" t="s">
        <v>13</v>
      </c>
      <c r="B44" s="25">
        <v>3</v>
      </c>
      <c r="C44" s="23">
        <v>39</v>
      </c>
      <c r="D44" s="26">
        <v>27</v>
      </c>
      <c r="E44" s="26">
        <v>19</v>
      </c>
      <c r="F44" s="27">
        <v>50</v>
      </c>
      <c r="G44" s="21">
        <f t="shared" si="0"/>
        <v>163.15789473684214</v>
      </c>
      <c r="H44" s="21">
        <f t="shared" si="1"/>
        <v>28.205128205128204</v>
      </c>
      <c r="I44" s="28"/>
      <c r="J44" s="28"/>
    </row>
    <row r="45" spans="1:10" ht="15">
      <c r="A45" s="25" t="s">
        <v>13</v>
      </c>
      <c r="B45" s="25">
        <v>4</v>
      </c>
      <c r="C45" s="23" t="s">
        <v>11</v>
      </c>
      <c r="D45" s="29">
        <v>1</v>
      </c>
      <c r="E45" s="29" t="s">
        <v>11</v>
      </c>
      <c r="F45" s="30">
        <v>1</v>
      </c>
      <c r="G45" s="21" t="s">
        <v>11</v>
      </c>
      <c r="H45" s="21" t="s">
        <v>11</v>
      </c>
      <c r="I45" s="28"/>
      <c r="J45" s="28"/>
    </row>
    <row r="46" spans="1:10" ht="15">
      <c r="A46" s="31" t="s">
        <v>14</v>
      </c>
      <c r="B46" s="31"/>
      <c r="C46" s="32">
        <v>117</v>
      </c>
      <c r="D46" s="33">
        <v>83</v>
      </c>
      <c r="E46" s="33">
        <v>47</v>
      </c>
      <c r="F46" s="34">
        <v>159</v>
      </c>
      <c r="G46" s="35">
        <f t="shared" si="0"/>
        <v>238.2978723404255</v>
      </c>
      <c r="H46" s="35">
        <f t="shared" si="1"/>
        <v>35.89743589743591</v>
      </c>
      <c r="I46" s="28"/>
      <c r="J46" s="28"/>
    </row>
    <row r="47" spans="1:10" ht="15">
      <c r="A47" s="25" t="s">
        <v>15</v>
      </c>
      <c r="B47" s="25">
        <v>1</v>
      </c>
      <c r="C47" s="23">
        <v>7</v>
      </c>
      <c r="D47" s="26">
        <v>4</v>
      </c>
      <c r="E47" s="26">
        <v>1</v>
      </c>
      <c r="F47" s="27">
        <v>5</v>
      </c>
      <c r="G47" s="21">
        <f t="shared" si="0"/>
        <v>400</v>
      </c>
      <c r="H47" s="21">
        <f t="shared" si="1"/>
        <v>-28.57142857142857</v>
      </c>
      <c r="I47" s="28"/>
      <c r="J47" s="28"/>
    </row>
    <row r="48" spans="1:10" ht="15">
      <c r="A48" s="25" t="s">
        <v>15</v>
      </c>
      <c r="B48" s="25">
        <v>2</v>
      </c>
      <c r="C48" s="23">
        <v>107</v>
      </c>
      <c r="D48" s="26">
        <v>84</v>
      </c>
      <c r="E48" s="26">
        <v>63</v>
      </c>
      <c r="F48" s="27">
        <v>138</v>
      </c>
      <c r="G48" s="21">
        <f t="shared" si="0"/>
        <v>119.04761904761907</v>
      </c>
      <c r="H48" s="21">
        <f t="shared" si="1"/>
        <v>28.971962616822424</v>
      </c>
      <c r="I48" s="28"/>
      <c r="J48" s="28"/>
    </row>
    <row r="49" spans="1:10" ht="15">
      <c r="A49" s="25" t="s">
        <v>15</v>
      </c>
      <c r="B49" s="25">
        <v>3</v>
      </c>
      <c r="C49" s="23">
        <v>76</v>
      </c>
      <c r="D49" s="26">
        <v>26</v>
      </c>
      <c r="E49" s="26">
        <v>24</v>
      </c>
      <c r="F49" s="27">
        <v>121</v>
      </c>
      <c r="G49" s="21">
        <f t="shared" si="0"/>
        <v>404.1666666666667</v>
      </c>
      <c r="H49" s="21">
        <f t="shared" si="1"/>
        <v>59.21052631578948</v>
      </c>
      <c r="I49" s="28"/>
      <c r="J49" s="28"/>
    </row>
    <row r="50" spans="1:10" ht="15">
      <c r="A50" s="25" t="s">
        <v>15</v>
      </c>
      <c r="B50" s="25">
        <v>4</v>
      </c>
      <c r="C50" s="23">
        <v>4</v>
      </c>
      <c r="D50" s="26">
        <v>2</v>
      </c>
      <c r="E50" s="26">
        <v>3</v>
      </c>
      <c r="F50" s="27">
        <v>13</v>
      </c>
      <c r="G50" s="21">
        <f t="shared" si="0"/>
        <v>333.3333333333333</v>
      </c>
      <c r="H50" s="21">
        <f t="shared" si="1"/>
        <v>225</v>
      </c>
      <c r="I50" s="28"/>
      <c r="J50" s="28"/>
    </row>
    <row r="51" spans="1:10" ht="15">
      <c r="A51" s="25" t="s">
        <v>15</v>
      </c>
      <c r="B51" s="25">
        <v>5</v>
      </c>
      <c r="C51" s="36" t="s">
        <v>11</v>
      </c>
      <c r="D51" s="29" t="s">
        <v>11</v>
      </c>
      <c r="E51" s="29" t="s">
        <v>11</v>
      </c>
      <c r="F51" s="30" t="s">
        <v>11</v>
      </c>
      <c r="G51" s="21" t="s">
        <v>11</v>
      </c>
      <c r="H51" s="21" t="s">
        <v>11</v>
      </c>
      <c r="I51" s="28"/>
      <c r="J51" s="28"/>
    </row>
    <row r="52" spans="1:10" ht="15">
      <c r="A52" s="31" t="s">
        <v>15</v>
      </c>
      <c r="B52" s="31"/>
      <c r="C52" s="32">
        <v>194</v>
      </c>
      <c r="D52" s="33">
        <v>116</v>
      </c>
      <c r="E52" s="33">
        <v>91</v>
      </c>
      <c r="F52" s="34">
        <v>277</v>
      </c>
      <c r="G52" s="35">
        <f t="shared" si="0"/>
        <v>204.39560439560438</v>
      </c>
      <c r="H52" s="35">
        <f t="shared" si="1"/>
        <v>42.78350515463919</v>
      </c>
      <c r="I52" s="28"/>
      <c r="J52" s="28"/>
    </row>
    <row r="53" spans="1:10" ht="15">
      <c r="A53" s="25" t="s">
        <v>17</v>
      </c>
      <c r="B53" s="25">
        <v>1</v>
      </c>
      <c r="C53" s="23">
        <v>89</v>
      </c>
      <c r="D53" s="26">
        <v>31</v>
      </c>
      <c r="E53" s="26">
        <v>18</v>
      </c>
      <c r="F53" s="27">
        <v>31</v>
      </c>
      <c r="G53" s="21">
        <f t="shared" si="0"/>
        <v>72.22222222222223</v>
      </c>
      <c r="H53" s="21">
        <f t="shared" si="1"/>
        <v>-65.16853932584269</v>
      </c>
      <c r="I53" s="28"/>
      <c r="J53" s="28"/>
    </row>
    <row r="54" spans="1:10" ht="15">
      <c r="A54" s="25" t="s">
        <v>17</v>
      </c>
      <c r="B54" s="25">
        <v>2</v>
      </c>
      <c r="C54" s="23">
        <v>305</v>
      </c>
      <c r="D54" s="26">
        <v>280</v>
      </c>
      <c r="E54" s="26">
        <v>165</v>
      </c>
      <c r="F54" s="27">
        <v>493</v>
      </c>
      <c r="G54" s="21">
        <f t="shared" si="0"/>
        <v>198.78787878787875</v>
      </c>
      <c r="H54" s="21">
        <f t="shared" si="1"/>
        <v>61.63934426229508</v>
      </c>
      <c r="I54" s="28"/>
      <c r="J54" s="28"/>
    </row>
    <row r="55" spans="1:10" ht="15">
      <c r="A55" s="25" t="s">
        <v>17</v>
      </c>
      <c r="B55" s="25">
        <v>3</v>
      </c>
      <c r="C55" s="23">
        <v>139</v>
      </c>
      <c r="D55" s="26">
        <v>45</v>
      </c>
      <c r="E55" s="26">
        <v>42</v>
      </c>
      <c r="F55" s="27">
        <v>118</v>
      </c>
      <c r="G55" s="21">
        <f t="shared" si="0"/>
        <v>180.9523809523809</v>
      </c>
      <c r="H55" s="21">
        <f t="shared" si="1"/>
        <v>-15.107913669064743</v>
      </c>
      <c r="I55" s="28"/>
      <c r="J55" s="28"/>
    </row>
    <row r="56" spans="1:10" ht="15">
      <c r="A56" s="25" t="s">
        <v>17</v>
      </c>
      <c r="B56" s="25">
        <v>4</v>
      </c>
      <c r="C56" s="23">
        <v>1</v>
      </c>
      <c r="D56" s="26">
        <v>2</v>
      </c>
      <c r="E56" s="26">
        <v>5</v>
      </c>
      <c r="F56" s="27">
        <v>4</v>
      </c>
      <c r="G56" s="21">
        <f t="shared" si="0"/>
        <v>-20</v>
      </c>
      <c r="H56" s="21">
        <f t="shared" si="1"/>
        <v>300</v>
      </c>
      <c r="I56" s="28"/>
      <c r="J56" s="28"/>
    </row>
    <row r="57" spans="1:10" ht="15">
      <c r="A57" s="25" t="s">
        <v>17</v>
      </c>
      <c r="B57" s="25">
        <v>5</v>
      </c>
      <c r="C57" s="36" t="s">
        <v>11</v>
      </c>
      <c r="D57" s="26" t="s">
        <v>11</v>
      </c>
      <c r="E57" s="26" t="s">
        <v>11</v>
      </c>
      <c r="F57" s="27" t="s">
        <v>11</v>
      </c>
      <c r="G57" s="21" t="s">
        <v>11</v>
      </c>
      <c r="H57" s="21" t="s">
        <v>11</v>
      </c>
      <c r="I57" s="28"/>
      <c r="J57" s="28"/>
    </row>
    <row r="58" spans="1:10" ht="15">
      <c r="A58" s="31" t="s">
        <v>17</v>
      </c>
      <c r="B58" s="31"/>
      <c r="C58" s="32">
        <v>534</v>
      </c>
      <c r="D58" s="33">
        <v>358</v>
      </c>
      <c r="E58" s="33">
        <v>230</v>
      </c>
      <c r="F58" s="34">
        <v>646</v>
      </c>
      <c r="G58" s="35">
        <f t="shared" si="0"/>
        <v>180.8695652173913</v>
      </c>
      <c r="H58" s="35">
        <f t="shared" si="1"/>
        <v>20.973782771535582</v>
      </c>
      <c r="I58" s="28"/>
      <c r="J58" s="28"/>
    </row>
    <row r="59" spans="1:10" ht="15">
      <c r="A59" s="25" t="s">
        <v>19</v>
      </c>
      <c r="B59" s="25">
        <v>1</v>
      </c>
      <c r="C59" s="23">
        <v>44</v>
      </c>
      <c r="D59" s="26">
        <v>34</v>
      </c>
      <c r="E59" s="26">
        <v>15</v>
      </c>
      <c r="F59" s="27">
        <v>31</v>
      </c>
      <c r="G59" s="21">
        <f t="shared" si="0"/>
        <v>106.66666666666669</v>
      </c>
      <c r="H59" s="21">
        <f t="shared" si="1"/>
        <v>-29.545454545454547</v>
      </c>
      <c r="I59" s="28"/>
      <c r="J59" s="28"/>
    </row>
    <row r="60" spans="1:10" ht="15">
      <c r="A60" s="25" t="s">
        <v>19</v>
      </c>
      <c r="B60" s="25">
        <v>2</v>
      </c>
      <c r="C60" s="23">
        <v>47</v>
      </c>
      <c r="D60" s="26">
        <v>22</v>
      </c>
      <c r="E60" s="26">
        <v>22</v>
      </c>
      <c r="F60" s="27">
        <v>71</v>
      </c>
      <c r="G60" s="21">
        <f t="shared" si="0"/>
        <v>222.7272727272727</v>
      </c>
      <c r="H60" s="21">
        <f t="shared" si="1"/>
        <v>51.063829787234056</v>
      </c>
      <c r="I60" s="28"/>
      <c r="J60" s="28"/>
    </row>
    <row r="61" spans="1:10" ht="15">
      <c r="A61" s="25" t="s">
        <v>19</v>
      </c>
      <c r="B61" s="25">
        <v>3</v>
      </c>
      <c r="C61" s="23">
        <v>41</v>
      </c>
      <c r="D61" s="26">
        <v>17</v>
      </c>
      <c r="E61" s="26">
        <v>15</v>
      </c>
      <c r="F61" s="27">
        <v>47</v>
      </c>
      <c r="G61" s="21">
        <f t="shared" si="0"/>
        <v>213.33333333333331</v>
      </c>
      <c r="H61" s="21">
        <f t="shared" si="1"/>
        <v>14.634146341463406</v>
      </c>
      <c r="I61" s="28"/>
      <c r="J61" s="28"/>
    </row>
    <row r="62" spans="1:10" ht="15">
      <c r="A62" s="25" t="s">
        <v>19</v>
      </c>
      <c r="B62" s="25">
        <v>4</v>
      </c>
      <c r="C62" s="23" t="s">
        <v>11</v>
      </c>
      <c r="D62" s="29" t="s">
        <v>11</v>
      </c>
      <c r="E62" s="29">
        <v>3</v>
      </c>
      <c r="F62" s="30" t="s">
        <v>11</v>
      </c>
      <c r="G62" s="21" t="s">
        <v>11</v>
      </c>
      <c r="H62" s="21" t="s">
        <v>11</v>
      </c>
      <c r="I62" s="28"/>
      <c r="J62" s="28"/>
    </row>
    <row r="63" spans="1:10" ht="15" customHeight="1">
      <c r="A63" s="37" t="s">
        <v>19</v>
      </c>
      <c r="B63" s="37"/>
      <c r="C63" s="32">
        <v>132</v>
      </c>
      <c r="D63" s="33">
        <v>73</v>
      </c>
      <c r="E63" s="33">
        <v>55</v>
      </c>
      <c r="F63" s="34">
        <v>149</v>
      </c>
      <c r="G63" s="35">
        <f t="shared" si="0"/>
        <v>170.90909090909088</v>
      </c>
      <c r="H63" s="35">
        <f t="shared" si="1"/>
        <v>12.87878787878789</v>
      </c>
      <c r="I63" s="28"/>
      <c r="J63" s="28"/>
    </row>
    <row r="64" spans="1:10" ht="15">
      <c r="A64" s="38" t="s">
        <v>23</v>
      </c>
      <c r="B64" s="38"/>
      <c r="C64" s="39">
        <v>981</v>
      </c>
      <c r="D64" s="51">
        <v>632</v>
      </c>
      <c r="E64" s="51">
        <v>426</v>
      </c>
      <c r="F64" s="51">
        <v>1235</v>
      </c>
      <c r="G64" s="41">
        <f t="shared" si="0"/>
        <v>189.90610328638502</v>
      </c>
      <c r="H64" s="42">
        <f t="shared" si="1"/>
        <v>25.891946992864433</v>
      </c>
      <c r="I64" s="28"/>
      <c r="J64" s="28"/>
    </row>
    <row r="65" spans="1:10" ht="15" customHeight="1">
      <c r="A65" s="43" t="s">
        <v>24</v>
      </c>
      <c r="B65" s="43"/>
      <c r="C65" s="43"/>
      <c r="D65" s="43"/>
      <c r="E65" s="43"/>
      <c r="F65" s="43"/>
      <c r="G65" s="44"/>
      <c r="H65" s="44"/>
      <c r="I65" s="28"/>
      <c r="J65" s="28"/>
    </row>
    <row r="66" spans="1:10" ht="15">
      <c r="A66" s="25" t="s">
        <v>13</v>
      </c>
      <c r="B66" s="25">
        <v>2</v>
      </c>
      <c r="C66" s="36">
        <v>5</v>
      </c>
      <c r="D66" s="26" t="s">
        <v>11</v>
      </c>
      <c r="E66" s="52" t="s">
        <v>11</v>
      </c>
      <c r="F66" s="53">
        <v>2</v>
      </c>
      <c r="G66" s="21" t="s">
        <v>11</v>
      </c>
      <c r="H66" s="21">
        <f>F66/C66*100-100</f>
        <v>-60</v>
      </c>
      <c r="I66" s="28"/>
      <c r="J66" s="28"/>
    </row>
    <row r="67" spans="1:10" ht="15">
      <c r="A67" s="25" t="s">
        <v>13</v>
      </c>
      <c r="B67" s="25">
        <v>3</v>
      </c>
      <c r="C67" s="36" t="s">
        <v>11</v>
      </c>
      <c r="D67" s="26" t="s">
        <v>11</v>
      </c>
      <c r="E67" s="26" t="s">
        <v>11</v>
      </c>
      <c r="F67" s="27">
        <v>2</v>
      </c>
      <c r="G67" s="21" t="s">
        <v>11</v>
      </c>
      <c r="H67" s="21" t="s">
        <v>11</v>
      </c>
      <c r="I67" s="28"/>
      <c r="J67" s="28"/>
    </row>
    <row r="68" spans="1:10" ht="15">
      <c r="A68" s="25" t="s">
        <v>13</v>
      </c>
      <c r="B68" s="25">
        <v>4</v>
      </c>
      <c r="C68" s="36" t="s">
        <v>11</v>
      </c>
      <c r="D68" s="26" t="s">
        <v>11</v>
      </c>
      <c r="E68" s="26" t="s">
        <v>11</v>
      </c>
      <c r="F68" s="27" t="s">
        <v>11</v>
      </c>
      <c r="G68" s="21" t="s">
        <v>11</v>
      </c>
      <c r="H68" s="21" t="s">
        <v>11</v>
      </c>
      <c r="I68" s="28"/>
      <c r="J68" s="28"/>
    </row>
    <row r="69" spans="1:10" ht="15">
      <c r="A69" s="31" t="s">
        <v>13</v>
      </c>
      <c r="B69" s="31"/>
      <c r="C69" s="54">
        <v>5</v>
      </c>
      <c r="D69" s="33" t="s">
        <v>11</v>
      </c>
      <c r="E69" s="33" t="s">
        <v>11</v>
      </c>
      <c r="F69" s="34">
        <v>4</v>
      </c>
      <c r="G69" s="35" t="s">
        <v>11</v>
      </c>
      <c r="H69" s="35">
        <f>F69/C69*100-100</f>
        <v>-20</v>
      </c>
      <c r="I69" s="28"/>
      <c r="J69" s="28"/>
    </row>
    <row r="70" spans="1:10" ht="15">
      <c r="A70" s="25" t="s">
        <v>15</v>
      </c>
      <c r="B70" s="25">
        <v>1</v>
      </c>
      <c r="C70" s="36" t="s">
        <v>11</v>
      </c>
      <c r="D70" s="29" t="s">
        <v>11</v>
      </c>
      <c r="E70" s="29" t="s">
        <v>11</v>
      </c>
      <c r="F70" s="30" t="s">
        <v>11</v>
      </c>
      <c r="G70" s="21" t="s">
        <v>11</v>
      </c>
      <c r="H70" s="21" t="s">
        <v>11</v>
      </c>
      <c r="I70" s="28"/>
      <c r="J70" s="28"/>
    </row>
    <row r="71" spans="1:10" ht="15">
      <c r="A71" s="25" t="s">
        <v>15</v>
      </c>
      <c r="B71" s="25">
        <v>2</v>
      </c>
      <c r="C71" s="36">
        <v>5</v>
      </c>
      <c r="D71" s="26">
        <v>2</v>
      </c>
      <c r="E71" s="26" t="s">
        <v>11</v>
      </c>
      <c r="F71" s="27">
        <v>3</v>
      </c>
      <c r="G71" s="21" t="s">
        <v>11</v>
      </c>
      <c r="H71" s="21">
        <f>F71/C71*100-100</f>
        <v>-40</v>
      </c>
      <c r="I71" s="28"/>
      <c r="J71" s="28"/>
    </row>
    <row r="72" spans="1:10" ht="15">
      <c r="A72" s="25" t="s">
        <v>15</v>
      </c>
      <c r="B72" s="25">
        <v>3</v>
      </c>
      <c r="C72" s="36">
        <v>8</v>
      </c>
      <c r="D72" s="26">
        <v>12</v>
      </c>
      <c r="E72" s="26">
        <v>2</v>
      </c>
      <c r="F72" s="27">
        <v>16</v>
      </c>
      <c r="G72" s="21">
        <f t="shared" si="0"/>
        <v>700</v>
      </c>
      <c r="H72" s="21">
        <f>F72/C72*100-100</f>
        <v>100</v>
      </c>
      <c r="I72" s="28"/>
      <c r="J72" s="28"/>
    </row>
    <row r="73" spans="1:10" ht="15">
      <c r="A73" s="25" t="s">
        <v>15</v>
      </c>
      <c r="B73" s="25">
        <v>4</v>
      </c>
      <c r="C73" s="36">
        <v>1</v>
      </c>
      <c r="D73" s="26" t="s">
        <v>11</v>
      </c>
      <c r="E73" s="26">
        <v>1</v>
      </c>
      <c r="F73" s="27" t="s">
        <v>11</v>
      </c>
      <c r="G73" s="21" t="s">
        <v>11</v>
      </c>
      <c r="H73" s="21" t="s">
        <v>11</v>
      </c>
      <c r="I73" s="28"/>
      <c r="J73" s="28"/>
    </row>
    <row r="74" spans="1:10" ht="15">
      <c r="A74" s="31" t="s">
        <v>16</v>
      </c>
      <c r="B74" s="31"/>
      <c r="C74" s="54">
        <v>14</v>
      </c>
      <c r="D74" s="33">
        <v>14</v>
      </c>
      <c r="E74" s="33">
        <v>3</v>
      </c>
      <c r="F74" s="34">
        <v>19</v>
      </c>
      <c r="G74" s="35">
        <f t="shared" si="0"/>
        <v>533.3333333333333</v>
      </c>
      <c r="H74" s="35">
        <f t="shared" si="1"/>
        <v>35.71428571428572</v>
      </c>
      <c r="I74" s="28"/>
      <c r="J74" s="28"/>
    </row>
    <row r="75" spans="1:10" ht="15">
      <c r="A75" s="25" t="s">
        <v>17</v>
      </c>
      <c r="B75" s="25">
        <v>1</v>
      </c>
      <c r="C75" s="36" t="s">
        <v>11</v>
      </c>
      <c r="D75" s="26" t="s">
        <v>11</v>
      </c>
      <c r="E75" s="26" t="s">
        <v>11</v>
      </c>
      <c r="F75" s="27" t="s">
        <v>11</v>
      </c>
      <c r="G75" s="21" t="s">
        <v>11</v>
      </c>
      <c r="H75" s="21" t="s">
        <v>11</v>
      </c>
      <c r="I75" s="28"/>
      <c r="J75" s="28"/>
    </row>
    <row r="76" spans="1:10" ht="15">
      <c r="A76" s="17" t="s">
        <v>17</v>
      </c>
      <c r="B76" s="17">
        <v>2</v>
      </c>
      <c r="C76" s="36" t="s">
        <v>11</v>
      </c>
      <c r="D76" s="26" t="s">
        <v>11</v>
      </c>
      <c r="E76" s="26" t="s">
        <v>11</v>
      </c>
      <c r="F76" s="27">
        <v>9</v>
      </c>
      <c r="G76" s="21" t="s">
        <v>11</v>
      </c>
      <c r="H76" s="21" t="s">
        <v>11</v>
      </c>
      <c r="I76" s="28"/>
      <c r="J76" s="28"/>
    </row>
    <row r="77" spans="1:10" ht="15">
      <c r="A77" s="25" t="s">
        <v>17</v>
      </c>
      <c r="B77" s="25">
        <v>3</v>
      </c>
      <c r="C77" s="23">
        <v>2</v>
      </c>
      <c r="D77" s="29">
        <v>8</v>
      </c>
      <c r="E77" s="29" t="s">
        <v>11</v>
      </c>
      <c r="F77" s="30">
        <v>11</v>
      </c>
      <c r="G77" s="21" t="s">
        <v>11</v>
      </c>
      <c r="H77" s="21">
        <f>F77/C77*100-100</f>
        <v>450</v>
      </c>
      <c r="I77" s="28"/>
      <c r="J77" s="28"/>
    </row>
    <row r="78" spans="1:10" ht="15">
      <c r="A78" s="25" t="s">
        <v>17</v>
      </c>
      <c r="B78" s="25">
        <v>4</v>
      </c>
      <c r="C78" s="55" t="s">
        <v>11</v>
      </c>
      <c r="D78" s="29" t="s">
        <v>11</v>
      </c>
      <c r="E78" s="29" t="s">
        <v>11</v>
      </c>
      <c r="F78" s="30" t="s">
        <v>11</v>
      </c>
      <c r="G78" s="21" t="s">
        <v>11</v>
      </c>
      <c r="H78" s="21" t="s">
        <v>11</v>
      </c>
      <c r="I78" s="28"/>
      <c r="J78" s="28"/>
    </row>
    <row r="79" spans="1:10" ht="15">
      <c r="A79" s="31" t="s">
        <v>18</v>
      </c>
      <c r="B79" s="31"/>
      <c r="C79" s="32">
        <v>2</v>
      </c>
      <c r="D79" s="33">
        <v>8</v>
      </c>
      <c r="E79" s="33" t="s">
        <v>11</v>
      </c>
      <c r="F79" s="34">
        <v>20</v>
      </c>
      <c r="G79" s="35" t="s">
        <v>11</v>
      </c>
      <c r="H79" s="35">
        <f>F79/C79*100-100</f>
        <v>900</v>
      </c>
      <c r="I79" s="28"/>
      <c r="J79" s="28"/>
    </row>
    <row r="80" spans="1:10" ht="15">
      <c r="A80" s="17" t="s">
        <v>19</v>
      </c>
      <c r="B80" s="17">
        <v>1</v>
      </c>
      <c r="C80" s="56" t="s">
        <v>11</v>
      </c>
      <c r="D80" s="57" t="s">
        <v>11</v>
      </c>
      <c r="E80" s="57" t="s">
        <v>11</v>
      </c>
      <c r="F80" s="58" t="s">
        <v>11</v>
      </c>
      <c r="G80" s="21" t="s">
        <v>11</v>
      </c>
      <c r="H80" s="21" t="s">
        <v>11</v>
      </c>
      <c r="I80" s="28"/>
      <c r="J80" s="28"/>
    </row>
    <row r="81" spans="1:10" ht="15">
      <c r="A81" s="17" t="s">
        <v>19</v>
      </c>
      <c r="B81" s="17">
        <v>2</v>
      </c>
      <c r="C81" s="36" t="s">
        <v>11</v>
      </c>
      <c r="D81" s="29" t="s">
        <v>11</v>
      </c>
      <c r="E81" s="29" t="s">
        <v>11</v>
      </c>
      <c r="F81" s="30" t="s">
        <v>11</v>
      </c>
      <c r="G81" s="21" t="s">
        <v>11</v>
      </c>
      <c r="H81" s="21" t="s">
        <v>11</v>
      </c>
      <c r="I81" s="28"/>
      <c r="J81" s="28"/>
    </row>
    <row r="82" spans="1:10" ht="15">
      <c r="A82" s="17" t="s">
        <v>19</v>
      </c>
      <c r="B82" s="17">
        <v>3</v>
      </c>
      <c r="C82" s="36" t="s">
        <v>11</v>
      </c>
      <c r="D82" s="29" t="s">
        <v>11</v>
      </c>
      <c r="E82" s="29" t="s">
        <v>11</v>
      </c>
      <c r="F82" s="30">
        <v>1</v>
      </c>
      <c r="G82" s="21" t="s">
        <v>11</v>
      </c>
      <c r="H82" s="21" t="s">
        <v>11</v>
      </c>
      <c r="I82" s="28"/>
      <c r="J82" s="28"/>
    </row>
    <row r="83" spans="1:10" ht="15" customHeight="1">
      <c r="A83" s="59" t="s">
        <v>20</v>
      </c>
      <c r="B83" s="59"/>
      <c r="C83" s="54" t="s">
        <v>11</v>
      </c>
      <c r="D83" s="60" t="s">
        <v>11</v>
      </c>
      <c r="E83" s="60" t="s">
        <v>11</v>
      </c>
      <c r="F83" s="61">
        <v>1</v>
      </c>
      <c r="G83" s="35" t="s">
        <v>11</v>
      </c>
      <c r="H83" s="35" t="s">
        <v>11</v>
      </c>
      <c r="I83" s="28"/>
      <c r="J83" s="28"/>
    </row>
    <row r="84" spans="1:10" ht="15">
      <c r="A84" s="38" t="s">
        <v>25</v>
      </c>
      <c r="B84" s="62"/>
      <c r="C84" s="39">
        <v>21</v>
      </c>
      <c r="D84" s="39">
        <v>22</v>
      </c>
      <c r="E84" s="39">
        <v>3</v>
      </c>
      <c r="F84" s="39">
        <v>44</v>
      </c>
      <c r="G84" s="63">
        <f aca="true" t="shared" si="2" ref="G84:G145">F84/E84*100-100</f>
        <v>1366.6666666666665</v>
      </c>
      <c r="H84" s="42">
        <f aca="true" t="shared" si="3" ref="H84:H145">F84/C84*100-100</f>
        <v>109.52380952380955</v>
      </c>
      <c r="I84" s="28"/>
      <c r="J84" s="28"/>
    </row>
    <row r="85" spans="1:10" ht="15" customHeight="1">
      <c r="A85" s="43" t="s">
        <v>26</v>
      </c>
      <c r="B85" s="43"/>
      <c r="C85" s="43"/>
      <c r="D85" s="43"/>
      <c r="E85" s="43"/>
      <c r="F85" s="43"/>
      <c r="G85" s="44"/>
      <c r="H85" s="44"/>
      <c r="I85" s="28"/>
      <c r="J85" s="28"/>
    </row>
    <row r="86" spans="1:10" ht="15" customHeight="1">
      <c r="A86" s="17" t="s">
        <v>10</v>
      </c>
      <c r="B86" s="17">
        <v>1</v>
      </c>
      <c r="C86" s="64" t="s">
        <v>11</v>
      </c>
      <c r="D86" s="65" t="s">
        <v>11</v>
      </c>
      <c r="E86" s="66" t="s">
        <v>11</v>
      </c>
      <c r="F86" s="67" t="s">
        <v>11</v>
      </c>
      <c r="G86" s="21" t="s">
        <v>11</v>
      </c>
      <c r="H86" s="21" t="s">
        <v>11</v>
      </c>
      <c r="I86" s="28"/>
      <c r="J86" s="28"/>
    </row>
    <row r="87" spans="1:10" ht="15">
      <c r="A87" s="17" t="s">
        <v>10</v>
      </c>
      <c r="B87" s="17">
        <v>2</v>
      </c>
      <c r="C87" s="36" t="s">
        <v>11</v>
      </c>
      <c r="D87" s="29" t="s">
        <v>11</v>
      </c>
      <c r="E87" s="29" t="s">
        <v>11</v>
      </c>
      <c r="F87" s="30" t="s">
        <v>11</v>
      </c>
      <c r="G87" s="21" t="s">
        <v>11</v>
      </c>
      <c r="H87" s="21" t="s">
        <v>11</v>
      </c>
      <c r="I87" s="28"/>
      <c r="J87" s="28"/>
    </row>
    <row r="88" spans="1:10" ht="15">
      <c r="A88" s="17" t="s">
        <v>10</v>
      </c>
      <c r="B88" s="17">
        <v>3</v>
      </c>
      <c r="C88" s="36" t="s">
        <v>11</v>
      </c>
      <c r="D88" s="29">
        <v>1</v>
      </c>
      <c r="E88" s="29" t="s">
        <v>11</v>
      </c>
      <c r="F88" s="30" t="s">
        <v>11</v>
      </c>
      <c r="G88" s="21" t="s">
        <v>11</v>
      </c>
      <c r="H88" s="21" t="s">
        <v>11</v>
      </c>
      <c r="I88" s="28"/>
      <c r="J88" s="28"/>
    </row>
    <row r="89" spans="1:10" ht="15">
      <c r="A89" s="68" t="s">
        <v>12</v>
      </c>
      <c r="B89" s="68"/>
      <c r="C89" s="54" t="s">
        <v>11</v>
      </c>
      <c r="D89" s="60">
        <v>1</v>
      </c>
      <c r="E89" s="60" t="s">
        <v>11</v>
      </c>
      <c r="F89" s="61" t="s">
        <v>11</v>
      </c>
      <c r="G89" s="35" t="s">
        <v>11</v>
      </c>
      <c r="H89" s="35" t="s">
        <v>11</v>
      </c>
      <c r="I89" s="28"/>
      <c r="J89" s="28"/>
    </row>
    <row r="90" spans="1:10" ht="15">
      <c r="A90" s="25" t="s">
        <v>13</v>
      </c>
      <c r="B90" s="25">
        <v>1</v>
      </c>
      <c r="C90" s="56" t="s">
        <v>11</v>
      </c>
      <c r="D90" s="29" t="s">
        <v>11</v>
      </c>
      <c r="E90" s="29" t="s">
        <v>11</v>
      </c>
      <c r="F90" s="30" t="s">
        <v>11</v>
      </c>
      <c r="G90" s="21" t="s">
        <v>11</v>
      </c>
      <c r="H90" s="21" t="s">
        <v>11</v>
      </c>
      <c r="I90" s="28"/>
      <c r="J90" s="28"/>
    </row>
    <row r="91" spans="1:10" ht="15">
      <c r="A91" s="25" t="s">
        <v>13</v>
      </c>
      <c r="B91" s="25">
        <v>2</v>
      </c>
      <c r="C91" s="23">
        <v>3</v>
      </c>
      <c r="D91" s="26">
        <v>6</v>
      </c>
      <c r="E91" s="26" t="s">
        <v>11</v>
      </c>
      <c r="F91" s="27">
        <v>3</v>
      </c>
      <c r="G91" s="21" t="s">
        <v>11</v>
      </c>
      <c r="H91" s="21">
        <f>F91/C91*100-100</f>
        <v>0</v>
      </c>
      <c r="I91" s="28"/>
      <c r="J91" s="28"/>
    </row>
    <row r="92" spans="1:10" ht="15">
      <c r="A92" s="25" t="s">
        <v>13</v>
      </c>
      <c r="B92" s="25">
        <v>3</v>
      </c>
      <c r="C92" s="23">
        <v>28</v>
      </c>
      <c r="D92" s="26">
        <v>12</v>
      </c>
      <c r="E92" s="26">
        <v>12</v>
      </c>
      <c r="F92" s="27">
        <v>65</v>
      </c>
      <c r="G92" s="21">
        <f t="shared" si="2"/>
        <v>441.66666666666674</v>
      </c>
      <c r="H92" s="21">
        <f t="shared" si="3"/>
        <v>132.14285714285717</v>
      </c>
      <c r="I92" s="28"/>
      <c r="J92" s="28"/>
    </row>
    <row r="93" spans="1:10" ht="15">
      <c r="A93" s="25" t="s">
        <v>13</v>
      </c>
      <c r="B93" s="25">
        <v>4</v>
      </c>
      <c r="C93" s="23">
        <v>13</v>
      </c>
      <c r="D93" s="26">
        <v>16</v>
      </c>
      <c r="E93" s="26">
        <v>5</v>
      </c>
      <c r="F93" s="27">
        <v>44</v>
      </c>
      <c r="G93" s="21">
        <f t="shared" si="2"/>
        <v>780.0000000000001</v>
      </c>
      <c r="H93" s="21">
        <f t="shared" si="3"/>
        <v>238.46153846153845</v>
      </c>
      <c r="I93" s="28"/>
      <c r="J93" s="28"/>
    </row>
    <row r="94" spans="1:10" ht="15">
      <c r="A94" s="17" t="s">
        <v>13</v>
      </c>
      <c r="B94" s="17">
        <v>5</v>
      </c>
      <c r="C94" s="36">
        <v>3</v>
      </c>
      <c r="D94" s="26">
        <v>3</v>
      </c>
      <c r="E94" s="26">
        <v>3</v>
      </c>
      <c r="F94" s="27" t="s">
        <v>11</v>
      </c>
      <c r="G94" s="21" t="s">
        <v>11</v>
      </c>
      <c r="H94" s="21" t="s">
        <v>11</v>
      </c>
      <c r="I94" s="28"/>
      <c r="J94" s="28"/>
    </row>
    <row r="95" spans="1:10" ht="15">
      <c r="A95" s="31" t="s">
        <v>14</v>
      </c>
      <c r="B95" s="31"/>
      <c r="C95" s="32">
        <v>47</v>
      </c>
      <c r="D95" s="33">
        <v>37</v>
      </c>
      <c r="E95" s="33">
        <v>20</v>
      </c>
      <c r="F95" s="34">
        <v>112</v>
      </c>
      <c r="G95" s="35">
        <f t="shared" si="2"/>
        <v>460</v>
      </c>
      <c r="H95" s="35">
        <f t="shared" si="3"/>
        <v>138.29787234042553</v>
      </c>
      <c r="I95" s="28"/>
      <c r="J95" s="28"/>
    </row>
    <row r="96" spans="1:10" ht="15">
      <c r="A96" s="25" t="s">
        <v>15</v>
      </c>
      <c r="B96" s="25">
        <v>1</v>
      </c>
      <c r="C96" s="23">
        <v>3</v>
      </c>
      <c r="D96" s="26" t="s">
        <v>11</v>
      </c>
      <c r="E96" s="26" t="s">
        <v>11</v>
      </c>
      <c r="F96" s="27">
        <v>1</v>
      </c>
      <c r="G96" s="21" t="s">
        <v>11</v>
      </c>
      <c r="H96" s="50">
        <f t="shared" si="3"/>
        <v>-66.66666666666667</v>
      </c>
      <c r="I96" s="28"/>
      <c r="J96" s="28"/>
    </row>
    <row r="97" spans="1:10" ht="15">
      <c r="A97" s="25" t="s">
        <v>15</v>
      </c>
      <c r="B97" s="25">
        <v>2</v>
      </c>
      <c r="C97" s="23">
        <v>11</v>
      </c>
      <c r="D97" s="26">
        <v>16</v>
      </c>
      <c r="E97" s="26">
        <v>27</v>
      </c>
      <c r="F97" s="27">
        <v>17</v>
      </c>
      <c r="G97" s="21">
        <f t="shared" si="2"/>
        <v>-37.03703703703704</v>
      </c>
      <c r="H97" s="21">
        <f t="shared" si="3"/>
        <v>54.54545454545453</v>
      </c>
      <c r="I97" s="28"/>
      <c r="J97" s="28"/>
    </row>
    <row r="98" spans="1:10" ht="15">
      <c r="A98" s="25" t="s">
        <v>15</v>
      </c>
      <c r="B98" s="25">
        <v>3</v>
      </c>
      <c r="C98" s="23">
        <v>119</v>
      </c>
      <c r="D98" s="26">
        <v>94</v>
      </c>
      <c r="E98" s="26">
        <v>96</v>
      </c>
      <c r="F98" s="27">
        <v>167</v>
      </c>
      <c r="G98" s="21">
        <f t="shared" si="2"/>
        <v>73.95833333333331</v>
      </c>
      <c r="H98" s="21">
        <f t="shared" si="3"/>
        <v>40.33613445378151</v>
      </c>
      <c r="I98" s="28"/>
      <c r="J98" s="28"/>
    </row>
    <row r="99" spans="1:10" ht="15">
      <c r="A99" s="25" t="s">
        <v>15</v>
      </c>
      <c r="B99" s="25">
        <v>4</v>
      </c>
      <c r="C99" s="23">
        <v>66</v>
      </c>
      <c r="D99" s="26">
        <v>51</v>
      </c>
      <c r="E99" s="26">
        <v>57</v>
      </c>
      <c r="F99" s="27">
        <v>72</v>
      </c>
      <c r="G99" s="21">
        <f t="shared" si="2"/>
        <v>26.315789473684205</v>
      </c>
      <c r="H99" s="21">
        <f t="shared" si="3"/>
        <v>9.09090909090908</v>
      </c>
      <c r="I99" s="28"/>
      <c r="J99" s="28"/>
    </row>
    <row r="100" spans="1:10" ht="15">
      <c r="A100" s="25" t="s">
        <v>15</v>
      </c>
      <c r="B100" s="25">
        <v>5</v>
      </c>
      <c r="C100" s="23">
        <v>7</v>
      </c>
      <c r="D100" s="26">
        <v>2</v>
      </c>
      <c r="E100" s="26">
        <v>6</v>
      </c>
      <c r="F100" s="27">
        <v>6</v>
      </c>
      <c r="G100" s="21">
        <f t="shared" si="2"/>
        <v>0</v>
      </c>
      <c r="H100" s="21">
        <f t="shared" si="3"/>
        <v>-14.285714285714292</v>
      </c>
      <c r="I100" s="28"/>
      <c r="J100" s="28"/>
    </row>
    <row r="101" spans="1:10" ht="15">
      <c r="A101" s="31" t="s">
        <v>16</v>
      </c>
      <c r="B101" s="31"/>
      <c r="C101" s="32">
        <v>206</v>
      </c>
      <c r="D101" s="33">
        <v>163</v>
      </c>
      <c r="E101" s="33">
        <v>186</v>
      </c>
      <c r="F101" s="34">
        <v>263</v>
      </c>
      <c r="G101" s="35">
        <f t="shared" si="2"/>
        <v>41.3978494623656</v>
      </c>
      <c r="H101" s="35">
        <f t="shared" si="3"/>
        <v>27.669902912621367</v>
      </c>
      <c r="I101" s="28"/>
      <c r="J101" s="28"/>
    </row>
    <row r="102" spans="1:10" ht="15">
      <c r="A102" s="25" t="s">
        <v>17</v>
      </c>
      <c r="B102" s="25">
        <v>1</v>
      </c>
      <c r="C102" s="23">
        <v>39</v>
      </c>
      <c r="D102" s="26">
        <v>7</v>
      </c>
      <c r="E102" s="26">
        <v>11</v>
      </c>
      <c r="F102" s="27">
        <v>15</v>
      </c>
      <c r="G102" s="21">
        <f t="shared" si="2"/>
        <v>36.363636363636346</v>
      </c>
      <c r="H102" s="21">
        <f t="shared" si="3"/>
        <v>-61.53846153846153</v>
      </c>
      <c r="I102" s="28"/>
      <c r="J102" s="28"/>
    </row>
    <row r="103" spans="1:10" ht="15">
      <c r="A103" s="25" t="s">
        <v>17</v>
      </c>
      <c r="B103" s="25">
        <v>2</v>
      </c>
      <c r="C103" s="23">
        <v>429</v>
      </c>
      <c r="D103" s="26">
        <v>336</v>
      </c>
      <c r="E103" s="26">
        <v>262</v>
      </c>
      <c r="F103" s="27">
        <v>244</v>
      </c>
      <c r="G103" s="21">
        <f t="shared" si="2"/>
        <v>-6.870229007633583</v>
      </c>
      <c r="H103" s="21">
        <f t="shared" si="3"/>
        <v>-43.12354312354313</v>
      </c>
      <c r="I103" s="28"/>
      <c r="J103" s="28"/>
    </row>
    <row r="104" spans="1:10" ht="15">
      <c r="A104" s="25" t="s">
        <v>17</v>
      </c>
      <c r="B104" s="25">
        <v>3</v>
      </c>
      <c r="C104" s="23">
        <v>1164</v>
      </c>
      <c r="D104" s="26">
        <v>1304</v>
      </c>
      <c r="E104" s="26">
        <v>1215</v>
      </c>
      <c r="F104" s="27">
        <v>1389</v>
      </c>
      <c r="G104" s="21">
        <f t="shared" si="2"/>
        <v>14.320987654320987</v>
      </c>
      <c r="H104" s="21">
        <f t="shared" si="3"/>
        <v>19.329896907216494</v>
      </c>
      <c r="I104" s="28"/>
      <c r="J104" s="28"/>
    </row>
    <row r="105" spans="1:10" ht="15">
      <c r="A105" s="25" t="s">
        <v>17</v>
      </c>
      <c r="B105" s="25">
        <v>4</v>
      </c>
      <c r="C105" s="23">
        <v>240</v>
      </c>
      <c r="D105" s="26">
        <v>216</v>
      </c>
      <c r="E105" s="26">
        <v>186</v>
      </c>
      <c r="F105" s="27">
        <v>278</v>
      </c>
      <c r="G105" s="21">
        <f t="shared" si="2"/>
        <v>49.462365591397855</v>
      </c>
      <c r="H105" s="21">
        <f t="shared" si="3"/>
        <v>15.833333333333343</v>
      </c>
      <c r="I105" s="28"/>
      <c r="J105" s="28"/>
    </row>
    <row r="106" spans="1:10" ht="15">
      <c r="A106" s="25" t="s">
        <v>17</v>
      </c>
      <c r="B106" s="25">
        <v>5</v>
      </c>
      <c r="C106" s="23">
        <v>16</v>
      </c>
      <c r="D106" s="26">
        <v>9</v>
      </c>
      <c r="E106" s="26">
        <v>7</v>
      </c>
      <c r="F106" s="27">
        <v>11</v>
      </c>
      <c r="G106" s="21">
        <f t="shared" si="2"/>
        <v>57.14285714285714</v>
      </c>
      <c r="H106" s="21">
        <f t="shared" si="3"/>
        <v>-31.25</v>
      </c>
      <c r="I106" s="28"/>
      <c r="J106" s="28"/>
    </row>
    <row r="107" spans="1:10" ht="15">
      <c r="A107" s="31" t="s">
        <v>18</v>
      </c>
      <c r="B107" s="31"/>
      <c r="C107" s="32">
        <v>1888</v>
      </c>
      <c r="D107" s="33">
        <v>1872</v>
      </c>
      <c r="E107" s="33">
        <v>1681</v>
      </c>
      <c r="F107" s="34">
        <v>1937</v>
      </c>
      <c r="G107" s="35">
        <f t="shared" si="2"/>
        <v>15.229030339083877</v>
      </c>
      <c r="H107" s="35">
        <f t="shared" si="3"/>
        <v>2.595338983050837</v>
      </c>
      <c r="I107" s="28"/>
      <c r="J107" s="28"/>
    </row>
    <row r="108" spans="1:10" ht="15">
      <c r="A108" s="25" t="s">
        <v>19</v>
      </c>
      <c r="B108" s="25">
        <v>1</v>
      </c>
      <c r="C108" s="23">
        <v>1048</v>
      </c>
      <c r="D108" s="26">
        <v>674</v>
      </c>
      <c r="E108" s="26">
        <v>575</v>
      </c>
      <c r="F108" s="27">
        <v>641</v>
      </c>
      <c r="G108" s="21">
        <f t="shared" si="2"/>
        <v>11.478260869565233</v>
      </c>
      <c r="H108" s="21">
        <f t="shared" si="3"/>
        <v>-38.835877862595424</v>
      </c>
      <c r="I108" s="28"/>
      <c r="J108" s="28"/>
    </row>
    <row r="109" spans="1:10" ht="15">
      <c r="A109" s="25" t="s">
        <v>19</v>
      </c>
      <c r="B109" s="25">
        <v>2</v>
      </c>
      <c r="C109" s="23">
        <v>984</v>
      </c>
      <c r="D109" s="26">
        <v>1089</v>
      </c>
      <c r="E109" s="26">
        <v>1033</v>
      </c>
      <c r="F109" s="27">
        <v>1165</v>
      </c>
      <c r="G109" s="21">
        <f t="shared" si="2"/>
        <v>12.7783155856728</v>
      </c>
      <c r="H109" s="21">
        <f t="shared" si="3"/>
        <v>18.394308943089428</v>
      </c>
      <c r="I109" s="28"/>
      <c r="J109" s="28"/>
    </row>
    <row r="110" spans="1:10" ht="15">
      <c r="A110" s="25" t="s">
        <v>19</v>
      </c>
      <c r="B110" s="25">
        <v>3</v>
      </c>
      <c r="C110" s="23">
        <v>852</v>
      </c>
      <c r="D110" s="26">
        <v>653</v>
      </c>
      <c r="E110" s="26">
        <v>683</v>
      </c>
      <c r="F110" s="27">
        <v>727</v>
      </c>
      <c r="G110" s="21">
        <f t="shared" si="2"/>
        <v>6.44216691068813</v>
      </c>
      <c r="H110" s="21">
        <f t="shared" si="3"/>
        <v>-14.671361502347409</v>
      </c>
      <c r="I110" s="28"/>
      <c r="J110" s="28"/>
    </row>
    <row r="111" spans="1:10" ht="15">
      <c r="A111" s="25" t="s">
        <v>19</v>
      </c>
      <c r="B111" s="25">
        <v>4</v>
      </c>
      <c r="C111" s="23">
        <v>108</v>
      </c>
      <c r="D111" s="26">
        <v>123</v>
      </c>
      <c r="E111" s="26">
        <v>140</v>
      </c>
      <c r="F111" s="27">
        <v>121</v>
      </c>
      <c r="G111" s="21">
        <f t="shared" si="2"/>
        <v>-13.57142857142857</v>
      </c>
      <c r="H111" s="21">
        <f t="shared" si="3"/>
        <v>12.037037037037052</v>
      </c>
      <c r="I111" s="28"/>
      <c r="J111" s="28"/>
    </row>
    <row r="112" spans="1:10" ht="15">
      <c r="A112" s="25" t="s">
        <v>19</v>
      </c>
      <c r="B112" s="25">
        <v>5</v>
      </c>
      <c r="C112" s="36" t="s">
        <v>11</v>
      </c>
      <c r="D112" s="29" t="s">
        <v>11</v>
      </c>
      <c r="E112" s="29" t="s">
        <v>11</v>
      </c>
      <c r="F112" s="30" t="s">
        <v>11</v>
      </c>
      <c r="G112" s="21" t="s">
        <v>11</v>
      </c>
      <c r="H112" s="21" t="s">
        <v>11</v>
      </c>
      <c r="I112" s="28"/>
      <c r="J112" s="28"/>
    </row>
    <row r="113" spans="1:10" ht="15" customHeight="1">
      <c r="A113" s="37" t="s">
        <v>20</v>
      </c>
      <c r="B113" s="37"/>
      <c r="C113" s="32">
        <v>2992</v>
      </c>
      <c r="D113" s="33">
        <v>2539</v>
      </c>
      <c r="E113" s="33">
        <v>2431</v>
      </c>
      <c r="F113" s="34">
        <v>2654</v>
      </c>
      <c r="G113" s="35">
        <f t="shared" si="2"/>
        <v>9.173179761415057</v>
      </c>
      <c r="H113" s="35">
        <f t="shared" si="3"/>
        <v>-11.296791443850267</v>
      </c>
      <c r="I113" s="28"/>
      <c r="J113" s="28"/>
    </row>
    <row r="114" spans="1:10" ht="15">
      <c r="A114" s="38" t="s">
        <v>27</v>
      </c>
      <c r="B114" s="62"/>
      <c r="C114" s="39">
        <v>5133</v>
      </c>
      <c r="D114" s="39">
        <v>4612</v>
      </c>
      <c r="E114" s="39">
        <v>4318</v>
      </c>
      <c r="F114" s="39">
        <v>4966</v>
      </c>
      <c r="G114" s="63">
        <f t="shared" si="2"/>
        <v>15.00694766095414</v>
      </c>
      <c r="H114" s="42">
        <f t="shared" si="3"/>
        <v>-3.2534580167543226</v>
      </c>
      <c r="I114" s="28"/>
      <c r="J114" s="28"/>
    </row>
    <row r="115" spans="1:10" ht="15" customHeight="1">
      <c r="A115" s="43" t="s">
        <v>28</v>
      </c>
      <c r="B115" s="43"/>
      <c r="C115" s="43"/>
      <c r="D115" s="43"/>
      <c r="E115" s="43"/>
      <c r="F115" s="43"/>
      <c r="G115" s="44"/>
      <c r="H115" s="44"/>
      <c r="I115" s="28"/>
      <c r="J115" s="28"/>
    </row>
    <row r="116" spans="1:10" ht="15">
      <c r="A116" s="25" t="s">
        <v>10</v>
      </c>
      <c r="B116" s="25">
        <v>2</v>
      </c>
      <c r="C116" s="36">
        <v>1</v>
      </c>
      <c r="D116" s="29" t="s">
        <v>11</v>
      </c>
      <c r="E116" s="69" t="s">
        <v>11</v>
      </c>
      <c r="F116" s="70">
        <v>2</v>
      </c>
      <c r="G116" s="21" t="s">
        <v>11</v>
      </c>
      <c r="H116" s="21">
        <f>F116/C116*100-100</f>
        <v>100</v>
      </c>
      <c r="I116" s="28"/>
      <c r="J116" s="28"/>
    </row>
    <row r="117" spans="1:10" ht="15">
      <c r="A117" s="25" t="s">
        <v>10</v>
      </c>
      <c r="B117" s="25">
        <v>3</v>
      </c>
      <c r="C117" s="36" t="s">
        <v>11</v>
      </c>
      <c r="D117" s="26" t="s">
        <v>11</v>
      </c>
      <c r="E117" s="26" t="s">
        <v>11</v>
      </c>
      <c r="F117" s="27">
        <v>1</v>
      </c>
      <c r="G117" s="21" t="s">
        <v>11</v>
      </c>
      <c r="H117" s="21" t="s">
        <v>11</v>
      </c>
      <c r="I117" s="28"/>
      <c r="J117" s="28"/>
    </row>
    <row r="118" spans="1:10" ht="15">
      <c r="A118" s="25" t="s">
        <v>10</v>
      </c>
      <c r="B118" s="25">
        <v>4</v>
      </c>
      <c r="C118" s="36" t="s">
        <v>11</v>
      </c>
      <c r="D118" s="29" t="s">
        <v>11</v>
      </c>
      <c r="E118" s="29" t="s">
        <v>11</v>
      </c>
      <c r="F118" s="30" t="s">
        <v>11</v>
      </c>
      <c r="G118" s="21" t="s">
        <v>11</v>
      </c>
      <c r="H118" s="21" t="s">
        <v>11</v>
      </c>
      <c r="I118" s="28"/>
      <c r="J118" s="28"/>
    </row>
    <row r="119" spans="1:10" ht="15">
      <c r="A119" s="25" t="s">
        <v>10</v>
      </c>
      <c r="B119" s="25">
        <v>5</v>
      </c>
      <c r="C119" s="36" t="s">
        <v>11</v>
      </c>
      <c r="D119" s="26" t="s">
        <v>11</v>
      </c>
      <c r="E119" s="26" t="s">
        <v>11</v>
      </c>
      <c r="F119" s="27" t="s">
        <v>11</v>
      </c>
      <c r="G119" s="21" t="s">
        <v>11</v>
      </c>
      <c r="H119" s="21" t="s">
        <v>11</v>
      </c>
      <c r="I119" s="28"/>
      <c r="J119" s="28"/>
    </row>
    <row r="120" spans="1:10" ht="15">
      <c r="A120" s="31" t="s">
        <v>10</v>
      </c>
      <c r="B120" s="31"/>
      <c r="C120" s="54">
        <v>1</v>
      </c>
      <c r="D120" s="33" t="s">
        <v>11</v>
      </c>
      <c r="E120" s="33" t="s">
        <v>11</v>
      </c>
      <c r="F120" s="34">
        <v>3</v>
      </c>
      <c r="G120" s="35" t="s">
        <v>11</v>
      </c>
      <c r="H120" s="35">
        <f>F120/C120*100-100</f>
        <v>200</v>
      </c>
      <c r="I120" s="28"/>
      <c r="J120" s="28"/>
    </row>
    <row r="121" spans="1:10" ht="15">
      <c r="A121" s="17" t="s">
        <v>13</v>
      </c>
      <c r="B121" s="17">
        <v>1</v>
      </c>
      <c r="C121" s="36">
        <v>2</v>
      </c>
      <c r="D121" s="26" t="s">
        <v>11</v>
      </c>
      <c r="E121" s="26" t="s">
        <v>11</v>
      </c>
      <c r="F121" s="27" t="s">
        <v>11</v>
      </c>
      <c r="G121" s="21" t="s">
        <v>11</v>
      </c>
      <c r="H121" s="21" t="s">
        <v>11</v>
      </c>
      <c r="I121" s="28"/>
      <c r="J121" s="28"/>
    </row>
    <row r="122" spans="1:10" ht="15">
      <c r="A122" s="25" t="s">
        <v>13</v>
      </c>
      <c r="B122" s="25">
        <v>2</v>
      </c>
      <c r="C122" s="23">
        <v>3</v>
      </c>
      <c r="D122" s="26">
        <v>21</v>
      </c>
      <c r="E122" s="26" t="s">
        <v>11</v>
      </c>
      <c r="F122" s="27">
        <v>3</v>
      </c>
      <c r="G122" s="21" t="s">
        <v>11</v>
      </c>
      <c r="H122" s="21">
        <f>F122/C122*100-100</f>
        <v>0</v>
      </c>
      <c r="I122" s="28"/>
      <c r="J122" s="28"/>
    </row>
    <row r="123" spans="1:10" ht="15">
      <c r="A123" s="25" t="s">
        <v>13</v>
      </c>
      <c r="B123" s="25">
        <v>3</v>
      </c>
      <c r="C123" s="23">
        <v>50</v>
      </c>
      <c r="D123" s="26">
        <v>48</v>
      </c>
      <c r="E123" s="26">
        <v>9</v>
      </c>
      <c r="F123" s="27">
        <v>54</v>
      </c>
      <c r="G123" s="21">
        <f t="shared" si="2"/>
        <v>500</v>
      </c>
      <c r="H123" s="21">
        <f t="shared" si="3"/>
        <v>8</v>
      </c>
      <c r="I123" s="28"/>
      <c r="J123" s="28"/>
    </row>
    <row r="124" spans="1:10" ht="15">
      <c r="A124" s="25" t="s">
        <v>13</v>
      </c>
      <c r="B124" s="25">
        <v>4</v>
      </c>
      <c r="C124" s="23">
        <v>12</v>
      </c>
      <c r="D124" s="26">
        <v>8</v>
      </c>
      <c r="E124" s="26">
        <v>5</v>
      </c>
      <c r="F124" s="27">
        <v>31</v>
      </c>
      <c r="G124" s="21">
        <f t="shared" si="2"/>
        <v>520</v>
      </c>
      <c r="H124" s="21">
        <f t="shared" si="3"/>
        <v>158.33333333333337</v>
      </c>
      <c r="I124" s="28"/>
      <c r="J124" s="28"/>
    </row>
    <row r="125" spans="1:10" ht="15">
      <c r="A125" s="17" t="s">
        <v>13</v>
      </c>
      <c r="B125" s="17">
        <v>5</v>
      </c>
      <c r="C125" s="23" t="s">
        <v>11</v>
      </c>
      <c r="D125" s="29">
        <v>3</v>
      </c>
      <c r="E125" s="29">
        <v>2</v>
      </c>
      <c r="F125" s="30">
        <v>1</v>
      </c>
      <c r="G125" s="21">
        <f t="shared" si="2"/>
        <v>-50</v>
      </c>
      <c r="H125" s="21" t="s">
        <v>11</v>
      </c>
      <c r="I125" s="28"/>
      <c r="J125" s="28"/>
    </row>
    <row r="126" spans="1:10" ht="15">
      <c r="A126" s="31" t="s">
        <v>13</v>
      </c>
      <c r="B126" s="31"/>
      <c r="C126" s="32">
        <v>67</v>
      </c>
      <c r="D126" s="33">
        <v>80</v>
      </c>
      <c r="E126" s="33">
        <v>16</v>
      </c>
      <c r="F126" s="34">
        <v>89</v>
      </c>
      <c r="G126" s="35">
        <f t="shared" si="2"/>
        <v>456.25</v>
      </c>
      <c r="H126" s="35">
        <f t="shared" si="3"/>
        <v>32.8358208955224</v>
      </c>
      <c r="I126" s="28"/>
      <c r="J126" s="28"/>
    </row>
    <row r="127" spans="1:10" ht="15">
      <c r="A127" s="17" t="s">
        <v>15</v>
      </c>
      <c r="B127" s="17">
        <v>1</v>
      </c>
      <c r="C127" s="36">
        <v>1</v>
      </c>
      <c r="D127" s="26" t="s">
        <v>11</v>
      </c>
      <c r="E127" s="26" t="s">
        <v>11</v>
      </c>
      <c r="F127" s="27">
        <v>2</v>
      </c>
      <c r="G127" s="21" t="s">
        <v>11</v>
      </c>
      <c r="H127" s="50">
        <f t="shared" si="3"/>
        <v>100</v>
      </c>
      <c r="I127" s="28"/>
      <c r="J127" s="28"/>
    </row>
    <row r="128" spans="1:10" ht="15">
      <c r="A128" s="25" t="s">
        <v>15</v>
      </c>
      <c r="B128" s="25">
        <v>2</v>
      </c>
      <c r="C128" s="23">
        <v>40</v>
      </c>
      <c r="D128" s="26">
        <v>22</v>
      </c>
      <c r="E128" s="26">
        <v>18</v>
      </c>
      <c r="F128" s="27">
        <v>34</v>
      </c>
      <c r="G128" s="21">
        <f t="shared" si="2"/>
        <v>88.88888888888889</v>
      </c>
      <c r="H128" s="21">
        <f t="shared" si="3"/>
        <v>-15</v>
      </c>
      <c r="I128" s="28"/>
      <c r="J128" s="28"/>
    </row>
    <row r="129" spans="1:10" ht="15">
      <c r="A129" s="25" t="s">
        <v>15</v>
      </c>
      <c r="B129" s="25">
        <v>3</v>
      </c>
      <c r="C129" s="23">
        <v>318</v>
      </c>
      <c r="D129" s="26">
        <v>180</v>
      </c>
      <c r="E129" s="26">
        <v>123</v>
      </c>
      <c r="F129" s="27">
        <v>405</v>
      </c>
      <c r="G129" s="21">
        <f t="shared" si="2"/>
        <v>229.2682926829268</v>
      </c>
      <c r="H129" s="21">
        <f t="shared" si="3"/>
        <v>27.358490566037744</v>
      </c>
      <c r="I129" s="28"/>
      <c r="J129" s="28"/>
    </row>
    <row r="130" spans="1:10" ht="15">
      <c r="A130" s="25" t="s">
        <v>15</v>
      </c>
      <c r="B130" s="25">
        <v>4</v>
      </c>
      <c r="C130" s="23">
        <v>115</v>
      </c>
      <c r="D130" s="26">
        <v>57</v>
      </c>
      <c r="E130" s="26">
        <v>57</v>
      </c>
      <c r="F130" s="27">
        <v>133</v>
      </c>
      <c r="G130" s="21">
        <f t="shared" si="2"/>
        <v>133.33333333333334</v>
      </c>
      <c r="H130" s="21">
        <f t="shared" si="3"/>
        <v>15.65217391304347</v>
      </c>
      <c r="I130" s="28"/>
      <c r="J130" s="28"/>
    </row>
    <row r="131" spans="1:10" ht="15">
      <c r="A131" s="25" t="s">
        <v>15</v>
      </c>
      <c r="B131" s="25">
        <v>5</v>
      </c>
      <c r="C131" s="23">
        <v>6</v>
      </c>
      <c r="D131" s="26">
        <v>2</v>
      </c>
      <c r="E131" s="26">
        <v>4</v>
      </c>
      <c r="F131" s="27">
        <v>6</v>
      </c>
      <c r="G131" s="21">
        <f t="shared" si="2"/>
        <v>50</v>
      </c>
      <c r="H131" s="21">
        <f t="shared" si="3"/>
        <v>0</v>
      </c>
      <c r="I131" s="28"/>
      <c r="J131" s="28"/>
    </row>
    <row r="132" spans="1:10" ht="15">
      <c r="A132" s="31" t="s">
        <v>16</v>
      </c>
      <c r="B132" s="31"/>
      <c r="C132" s="32">
        <v>480</v>
      </c>
      <c r="D132" s="33">
        <v>261</v>
      </c>
      <c r="E132" s="33">
        <v>202</v>
      </c>
      <c r="F132" s="34">
        <v>580</v>
      </c>
      <c r="G132" s="35">
        <f t="shared" si="2"/>
        <v>187.12871287128712</v>
      </c>
      <c r="H132" s="35">
        <f t="shared" si="3"/>
        <v>20.83333333333333</v>
      </c>
      <c r="I132" s="28"/>
      <c r="J132" s="28"/>
    </row>
    <row r="133" spans="1:10" ht="15">
      <c r="A133" s="25" t="s">
        <v>17</v>
      </c>
      <c r="B133" s="25">
        <v>1</v>
      </c>
      <c r="C133" s="23">
        <v>13</v>
      </c>
      <c r="D133" s="26">
        <v>7</v>
      </c>
      <c r="E133" s="26">
        <v>9</v>
      </c>
      <c r="F133" s="27">
        <v>9</v>
      </c>
      <c r="G133" s="21">
        <f t="shared" si="2"/>
        <v>0</v>
      </c>
      <c r="H133" s="21">
        <f t="shared" si="3"/>
        <v>-30.769230769230774</v>
      </c>
      <c r="I133" s="28"/>
      <c r="J133" s="28"/>
    </row>
    <row r="134" spans="1:10" ht="15">
      <c r="A134" s="25" t="s">
        <v>17</v>
      </c>
      <c r="B134" s="25">
        <v>2</v>
      </c>
      <c r="C134" s="23">
        <v>214</v>
      </c>
      <c r="D134" s="26">
        <v>170</v>
      </c>
      <c r="E134" s="26">
        <v>150</v>
      </c>
      <c r="F134" s="27">
        <v>169</v>
      </c>
      <c r="G134" s="21">
        <f t="shared" si="2"/>
        <v>12.666666666666671</v>
      </c>
      <c r="H134" s="21">
        <f t="shared" si="3"/>
        <v>-21.028037383177562</v>
      </c>
      <c r="I134" s="28"/>
      <c r="J134" s="28"/>
    </row>
    <row r="135" spans="1:10" ht="15">
      <c r="A135" s="25" t="s">
        <v>17</v>
      </c>
      <c r="B135" s="25">
        <v>3</v>
      </c>
      <c r="C135" s="23">
        <v>596</v>
      </c>
      <c r="D135" s="26">
        <v>436</v>
      </c>
      <c r="E135" s="26">
        <v>440</v>
      </c>
      <c r="F135" s="27">
        <v>625</v>
      </c>
      <c r="G135" s="21">
        <f t="shared" si="2"/>
        <v>42.04545454545453</v>
      </c>
      <c r="H135" s="21">
        <f t="shared" si="3"/>
        <v>4.865771812080538</v>
      </c>
      <c r="I135" s="28"/>
      <c r="J135" s="28"/>
    </row>
    <row r="136" spans="1:10" ht="15">
      <c r="A136" s="25" t="s">
        <v>17</v>
      </c>
      <c r="B136" s="25">
        <v>4</v>
      </c>
      <c r="C136" s="23">
        <v>155</v>
      </c>
      <c r="D136" s="26">
        <v>78</v>
      </c>
      <c r="E136" s="26">
        <v>85</v>
      </c>
      <c r="F136" s="27">
        <v>133</v>
      </c>
      <c r="G136" s="21">
        <f t="shared" si="2"/>
        <v>56.470588235294116</v>
      </c>
      <c r="H136" s="21">
        <f t="shared" si="3"/>
        <v>-14.193548387096783</v>
      </c>
      <c r="I136" s="28"/>
      <c r="J136" s="28"/>
    </row>
    <row r="137" spans="1:10" ht="15">
      <c r="A137" s="25" t="s">
        <v>17</v>
      </c>
      <c r="B137" s="25">
        <v>5</v>
      </c>
      <c r="C137" s="23">
        <v>9</v>
      </c>
      <c r="D137" s="26">
        <v>7</v>
      </c>
      <c r="E137" s="26">
        <v>5</v>
      </c>
      <c r="F137" s="27">
        <v>7</v>
      </c>
      <c r="G137" s="21">
        <f t="shared" si="2"/>
        <v>40</v>
      </c>
      <c r="H137" s="21">
        <f t="shared" si="3"/>
        <v>-22.222222222222214</v>
      </c>
      <c r="I137" s="28"/>
      <c r="J137" s="28"/>
    </row>
    <row r="138" spans="1:10" ht="15">
      <c r="A138" s="31" t="s">
        <v>18</v>
      </c>
      <c r="B138" s="31"/>
      <c r="C138" s="32">
        <v>987</v>
      </c>
      <c r="D138" s="33">
        <v>698</v>
      </c>
      <c r="E138" s="33">
        <v>689</v>
      </c>
      <c r="F138" s="34">
        <v>943</v>
      </c>
      <c r="G138" s="35">
        <f t="shared" si="2"/>
        <v>36.86502177068215</v>
      </c>
      <c r="H138" s="35">
        <f t="shared" si="3"/>
        <v>-4.4579533941236065</v>
      </c>
      <c r="I138" s="28"/>
      <c r="J138" s="28"/>
    </row>
    <row r="139" spans="1:10" ht="15">
      <c r="A139" s="25" t="s">
        <v>19</v>
      </c>
      <c r="B139" s="25">
        <v>1</v>
      </c>
      <c r="C139" s="23">
        <v>75</v>
      </c>
      <c r="D139" s="26">
        <v>43</v>
      </c>
      <c r="E139" s="26">
        <v>53</v>
      </c>
      <c r="F139" s="27">
        <v>42</v>
      </c>
      <c r="G139" s="21">
        <f t="shared" si="2"/>
        <v>-20.754716981132077</v>
      </c>
      <c r="H139" s="21">
        <f t="shared" si="3"/>
        <v>-43.99999999999999</v>
      </c>
      <c r="I139" s="28"/>
      <c r="J139" s="28"/>
    </row>
    <row r="140" spans="1:10" ht="15">
      <c r="A140" s="25" t="s">
        <v>19</v>
      </c>
      <c r="B140" s="25">
        <v>2</v>
      </c>
      <c r="C140" s="23">
        <v>169</v>
      </c>
      <c r="D140" s="26">
        <v>128</v>
      </c>
      <c r="E140" s="26">
        <v>171</v>
      </c>
      <c r="F140" s="27">
        <v>193</v>
      </c>
      <c r="G140" s="21">
        <f t="shared" si="2"/>
        <v>12.865497076023402</v>
      </c>
      <c r="H140" s="21">
        <f t="shared" si="3"/>
        <v>14.201183431952671</v>
      </c>
      <c r="I140" s="28"/>
      <c r="J140" s="28"/>
    </row>
    <row r="141" spans="1:10" ht="15">
      <c r="A141" s="25" t="s">
        <v>19</v>
      </c>
      <c r="B141" s="25">
        <v>3</v>
      </c>
      <c r="C141" s="23">
        <v>174</v>
      </c>
      <c r="D141" s="26">
        <v>129</v>
      </c>
      <c r="E141" s="26">
        <v>121</v>
      </c>
      <c r="F141" s="27">
        <v>139</v>
      </c>
      <c r="G141" s="21">
        <f t="shared" si="2"/>
        <v>14.876033057851231</v>
      </c>
      <c r="H141" s="21">
        <f t="shared" si="3"/>
        <v>-20.11494252873564</v>
      </c>
      <c r="I141" s="28"/>
      <c r="J141" s="28"/>
    </row>
    <row r="142" spans="1:10" ht="15">
      <c r="A142" s="25" t="s">
        <v>19</v>
      </c>
      <c r="B142" s="25">
        <v>4</v>
      </c>
      <c r="C142" s="23">
        <v>40</v>
      </c>
      <c r="D142" s="26">
        <v>25</v>
      </c>
      <c r="E142" s="26">
        <v>30</v>
      </c>
      <c r="F142" s="27">
        <v>32</v>
      </c>
      <c r="G142" s="21">
        <f t="shared" si="2"/>
        <v>6.666666666666671</v>
      </c>
      <c r="H142" s="21">
        <f t="shared" si="3"/>
        <v>-20</v>
      </c>
      <c r="I142" s="28"/>
      <c r="J142" s="28"/>
    </row>
    <row r="143" spans="1:10" ht="15">
      <c r="A143" s="17" t="s">
        <v>19</v>
      </c>
      <c r="B143" s="17">
        <v>5</v>
      </c>
      <c r="C143" s="36">
        <v>1</v>
      </c>
      <c r="D143" s="26" t="s">
        <v>11</v>
      </c>
      <c r="E143" s="26" t="s">
        <v>11</v>
      </c>
      <c r="F143" s="27" t="s">
        <v>11</v>
      </c>
      <c r="G143" s="21" t="s">
        <v>11</v>
      </c>
      <c r="H143" s="21" t="s">
        <v>11</v>
      </c>
      <c r="I143" s="28"/>
      <c r="J143" s="28"/>
    </row>
    <row r="144" spans="1:10" ht="15">
      <c r="A144" s="31" t="s">
        <v>19</v>
      </c>
      <c r="B144" s="31"/>
      <c r="C144" s="32">
        <v>459</v>
      </c>
      <c r="D144" s="33">
        <v>325</v>
      </c>
      <c r="E144" s="33">
        <v>375</v>
      </c>
      <c r="F144" s="34">
        <v>406</v>
      </c>
      <c r="G144" s="35">
        <f t="shared" si="2"/>
        <v>8.266666666666666</v>
      </c>
      <c r="H144" s="35">
        <f t="shared" si="3"/>
        <v>-11.54684095860567</v>
      </c>
      <c r="I144" s="28"/>
      <c r="J144" s="28"/>
    </row>
    <row r="145" spans="1:10" ht="15">
      <c r="A145" s="38" t="s">
        <v>10</v>
      </c>
      <c r="B145" s="62"/>
      <c r="C145" s="39">
        <v>1994</v>
      </c>
      <c r="D145" s="39">
        <v>1364</v>
      </c>
      <c r="E145" s="39">
        <v>1282</v>
      </c>
      <c r="F145" s="39">
        <v>2021</v>
      </c>
      <c r="G145" s="41">
        <f t="shared" si="2"/>
        <v>57.644305772230894</v>
      </c>
      <c r="H145" s="42">
        <f t="shared" si="3"/>
        <v>1.3540621865596734</v>
      </c>
      <c r="I145" s="28"/>
      <c r="J145" s="28"/>
    </row>
    <row r="146" spans="1:10" ht="15">
      <c r="A146" s="31" t="s">
        <v>29</v>
      </c>
      <c r="B146" s="31"/>
      <c r="C146" s="31"/>
      <c r="D146" s="31"/>
      <c r="E146" s="31"/>
      <c r="F146" s="31"/>
      <c r="G146" s="44"/>
      <c r="H146" s="44"/>
      <c r="I146" s="28"/>
      <c r="J146" s="28"/>
    </row>
    <row r="147" spans="1:10" ht="15">
      <c r="A147" s="25" t="s">
        <v>13</v>
      </c>
      <c r="B147" s="25">
        <v>1</v>
      </c>
      <c r="C147" s="71" t="s">
        <v>11</v>
      </c>
      <c r="D147" s="72" t="s">
        <v>11</v>
      </c>
      <c r="E147" s="73" t="s">
        <v>11</v>
      </c>
      <c r="F147" s="74" t="s">
        <v>11</v>
      </c>
      <c r="G147" s="21" t="s">
        <v>11</v>
      </c>
      <c r="H147" s="21" t="s">
        <v>11</v>
      </c>
      <c r="I147" s="28"/>
      <c r="J147" s="28"/>
    </row>
    <row r="148" spans="1:10" ht="15">
      <c r="A148" s="25" t="s">
        <v>13</v>
      </c>
      <c r="B148" s="25">
        <v>2</v>
      </c>
      <c r="C148" s="36" t="s">
        <v>11</v>
      </c>
      <c r="D148" s="29">
        <v>2</v>
      </c>
      <c r="E148" s="29">
        <v>1</v>
      </c>
      <c r="F148" s="30">
        <v>2</v>
      </c>
      <c r="G148" s="21">
        <f>F148/E148*100-100</f>
        <v>100</v>
      </c>
      <c r="H148" s="21" t="s">
        <v>11</v>
      </c>
      <c r="I148" s="28"/>
      <c r="J148" s="28"/>
    </row>
    <row r="149" spans="1:10" ht="15">
      <c r="A149" s="25" t="s">
        <v>13</v>
      </c>
      <c r="B149" s="25">
        <v>3</v>
      </c>
      <c r="C149" s="36" t="s">
        <v>11</v>
      </c>
      <c r="D149" s="29" t="s">
        <v>11</v>
      </c>
      <c r="E149" s="29">
        <v>1</v>
      </c>
      <c r="F149" s="30">
        <v>3</v>
      </c>
      <c r="G149" s="21">
        <f>F149/E149*100-100</f>
        <v>200</v>
      </c>
      <c r="H149" s="21" t="s">
        <v>11</v>
      </c>
      <c r="I149" s="28"/>
      <c r="J149" s="28"/>
    </row>
    <row r="150" spans="1:10" ht="15">
      <c r="A150" s="17" t="s">
        <v>13</v>
      </c>
      <c r="B150" s="17">
        <v>4</v>
      </c>
      <c r="C150" s="36">
        <v>2</v>
      </c>
      <c r="D150" s="29" t="s">
        <v>11</v>
      </c>
      <c r="E150" s="29" t="s">
        <v>11</v>
      </c>
      <c r="F150" s="30" t="s">
        <v>11</v>
      </c>
      <c r="G150" s="21" t="s">
        <v>11</v>
      </c>
      <c r="H150" s="21" t="s">
        <v>11</v>
      </c>
      <c r="I150" s="28"/>
      <c r="J150" s="28"/>
    </row>
    <row r="151" spans="1:10" ht="15">
      <c r="A151" s="31" t="s">
        <v>13</v>
      </c>
      <c r="B151" s="31"/>
      <c r="C151" s="32">
        <v>2</v>
      </c>
      <c r="D151" s="33">
        <v>2</v>
      </c>
      <c r="E151" s="33">
        <v>2</v>
      </c>
      <c r="F151" s="34">
        <v>5</v>
      </c>
      <c r="G151" s="35">
        <f>F151/E151*100-100</f>
        <v>150</v>
      </c>
      <c r="H151" s="35">
        <f>F151/C151*100-100</f>
        <v>150</v>
      </c>
      <c r="I151" s="28"/>
      <c r="J151" s="28"/>
    </row>
    <row r="152" spans="1:10" ht="15">
      <c r="A152" s="25" t="s">
        <v>15</v>
      </c>
      <c r="B152" s="25">
        <v>1</v>
      </c>
      <c r="C152" s="36" t="s">
        <v>11</v>
      </c>
      <c r="D152" s="29" t="s">
        <v>11</v>
      </c>
      <c r="E152" s="29" t="s">
        <v>11</v>
      </c>
      <c r="F152" s="30" t="s">
        <v>11</v>
      </c>
      <c r="G152" s="21" t="s">
        <v>11</v>
      </c>
      <c r="H152" s="21" t="s">
        <v>11</v>
      </c>
      <c r="I152" s="28"/>
      <c r="J152" s="28"/>
    </row>
    <row r="153" spans="1:10" ht="15">
      <c r="A153" s="25" t="s">
        <v>15</v>
      </c>
      <c r="B153" s="25">
        <v>2</v>
      </c>
      <c r="C153" s="23">
        <v>1</v>
      </c>
      <c r="D153" s="26">
        <v>1</v>
      </c>
      <c r="E153" s="26">
        <v>4</v>
      </c>
      <c r="F153" s="27">
        <v>7</v>
      </c>
      <c r="G153" s="21">
        <f>F153/E153*100-100</f>
        <v>75</v>
      </c>
      <c r="H153" s="21">
        <f>F153/C153*100-100</f>
        <v>600</v>
      </c>
      <c r="I153" s="28"/>
      <c r="J153" s="28"/>
    </row>
    <row r="154" spans="1:10" ht="15">
      <c r="A154" s="25" t="s">
        <v>15</v>
      </c>
      <c r="B154" s="25">
        <v>3</v>
      </c>
      <c r="C154" s="36">
        <v>6</v>
      </c>
      <c r="D154" s="26" t="s">
        <v>11</v>
      </c>
      <c r="E154" s="26">
        <v>1</v>
      </c>
      <c r="F154" s="27">
        <v>13</v>
      </c>
      <c r="G154" s="21">
        <f>F154/E154*100-100</f>
        <v>1200</v>
      </c>
      <c r="H154" s="21">
        <f>F154/C154*100-100</f>
        <v>116.66666666666666</v>
      </c>
      <c r="I154" s="28"/>
      <c r="J154" s="28"/>
    </row>
    <row r="155" spans="1:10" ht="15">
      <c r="A155" s="17" t="s">
        <v>15</v>
      </c>
      <c r="B155" s="17">
        <v>4</v>
      </c>
      <c r="C155" s="36">
        <v>1</v>
      </c>
      <c r="D155" s="26" t="s">
        <v>11</v>
      </c>
      <c r="E155" s="26" t="s">
        <v>11</v>
      </c>
      <c r="F155" s="27" t="s">
        <v>11</v>
      </c>
      <c r="G155" s="21" t="s">
        <v>11</v>
      </c>
      <c r="H155" s="21" t="s">
        <v>11</v>
      </c>
      <c r="I155" s="28"/>
      <c r="J155" s="28"/>
    </row>
    <row r="156" spans="1:10" ht="15">
      <c r="A156" s="31" t="s">
        <v>15</v>
      </c>
      <c r="B156" s="31"/>
      <c r="C156" s="32">
        <v>8</v>
      </c>
      <c r="D156" s="33">
        <v>1</v>
      </c>
      <c r="E156" s="33">
        <v>5</v>
      </c>
      <c r="F156" s="34">
        <v>20</v>
      </c>
      <c r="G156" s="35">
        <f>F156/E156*100-100</f>
        <v>300</v>
      </c>
      <c r="H156" s="35">
        <f>F156/C156*100-100</f>
        <v>150</v>
      </c>
      <c r="I156" s="28"/>
      <c r="J156" s="28"/>
    </row>
    <row r="157" spans="1:10" ht="15">
      <c r="A157" s="25" t="s">
        <v>17</v>
      </c>
      <c r="B157" s="25">
        <v>1</v>
      </c>
      <c r="C157" s="23">
        <v>1</v>
      </c>
      <c r="D157" s="26">
        <v>1</v>
      </c>
      <c r="E157" s="26" t="s">
        <v>11</v>
      </c>
      <c r="F157" s="27" t="s">
        <v>11</v>
      </c>
      <c r="G157" s="21" t="s">
        <v>11</v>
      </c>
      <c r="H157" s="21" t="s">
        <v>11</v>
      </c>
      <c r="I157" s="28"/>
      <c r="J157" s="28"/>
    </row>
    <row r="158" spans="1:10" ht="15">
      <c r="A158" s="25" t="s">
        <v>17</v>
      </c>
      <c r="B158" s="25">
        <v>2</v>
      </c>
      <c r="C158" s="23">
        <v>1</v>
      </c>
      <c r="D158" s="26">
        <v>6</v>
      </c>
      <c r="E158" s="26">
        <v>4</v>
      </c>
      <c r="F158" s="27">
        <v>9</v>
      </c>
      <c r="G158" s="21">
        <f aca="true" t="shared" si="4" ref="G158:G164">F158/E158*100-100</f>
        <v>125</v>
      </c>
      <c r="H158" s="21">
        <f>F158/C158*100-100</f>
        <v>800</v>
      </c>
      <c r="I158" s="28"/>
      <c r="J158" s="28"/>
    </row>
    <row r="159" spans="1:10" ht="15">
      <c r="A159" s="25" t="s">
        <v>17</v>
      </c>
      <c r="B159" s="25">
        <v>3</v>
      </c>
      <c r="C159" s="23">
        <v>2</v>
      </c>
      <c r="D159" s="26">
        <v>4</v>
      </c>
      <c r="E159" s="26">
        <v>5</v>
      </c>
      <c r="F159" s="27">
        <v>3</v>
      </c>
      <c r="G159" s="21">
        <f t="shared" si="4"/>
        <v>-40</v>
      </c>
      <c r="H159" s="21">
        <f>F159/C159*100-100</f>
        <v>50</v>
      </c>
      <c r="I159" s="28"/>
      <c r="J159" s="28"/>
    </row>
    <row r="160" spans="1:10" ht="15">
      <c r="A160" s="25" t="s">
        <v>17</v>
      </c>
      <c r="B160" s="25">
        <v>4</v>
      </c>
      <c r="C160" s="36" t="s">
        <v>11</v>
      </c>
      <c r="D160" s="29">
        <v>1</v>
      </c>
      <c r="E160" s="29">
        <v>1</v>
      </c>
      <c r="F160" s="30">
        <v>3</v>
      </c>
      <c r="G160" s="21">
        <f t="shared" si="4"/>
        <v>200</v>
      </c>
      <c r="H160" s="21" t="s">
        <v>11</v>
      </c>
      <c r="I160" s="28"/>
      <c r="J160" s="28"/>
    </row>
    <row r="161" spans="1:10" ht="15">
      <c r="A161" s="31" t="s">
        <v>17</v>
      </c>
      <c r="B161" s="31"/>
      <c r="C161" s="32">
        <v>4</v>
      </c>
      <c r="D161" s="33">
        <v>12</v>
      </c>
      <c r="E161" s="33">
        <v>10</v>
      </c>
      <c r="F161" s="34">
        <v>15</v>
      </c>
      <c r="G161" s="35">
        <f t="shared" si="4"/>
        <v>50</v>
      </c>
      <c r="H161" s="35">
        <f>F161/C161*100-100</f>
        <v>275</v>
      </c>
      <c r="I161" s="28"/>
      <c r="J161" s="28"/>
    </row>
    <row r="162" spans="1:10" ht="15">
      <c r="A162" s="25" t="s">
        <v>19</v>
      </c>
      <c r="B162" s="25">
        <v>1</v>
      </c>
      <c r="C162" s="23">
        <v>10</v>
      </c>
      <c r="D162" s="26">
        <v>12</v>
      </c>
      <c r="E162" s="26">
        <v>4</v>
      </c>
      <c r="F162" s="27">
        <v>9</v>
      </c>
      <c r="G162" s="21">
        <f t="shared" si="4"/>
        <v>125</v>
      </c>
      <c r="H162" s="21">
        <f>F162/C162*100-100</f>
        <v>-10</v>
      </c>
      <c r="I162" s="28"/>
      <c r="J162" s="28"/>
    </row>
    <row r="163" spans="1:10" ht="15">
      <c r="A163" s="25" t="s">
        <v>19</v>
      </c>
      <c r="B163" s="25">
        <v>2</v>
      </c>
      <c r="C163" s="23">
        <v>5</v>
      </c>
      <c r="D163" s="26">
        <v>11</v>
      </c>
      <c r="E163" s="26">
        <v>6</v>
      </c>
      <c r="F163" s="27">
        <v>11</v>
      </c>
      <c r="G163" s="21">
        <f t="shared" si="4"/>
        <v>83.33333333333331</v>
      </c>
      <c r="H163" s="21">
        <f>F163/C163*100-100</f>
        <v>120.00000000000003</v>
      </c>
      <c r="I163" s="28"/>
      <c r="J163" s="28"/>
    </row>
    <row r="164" spans="1:10" ht="15">
      <c r="A164" s="17" t="s">
        <v>19</v>
      </c>
      <c r="B164" s="17">
        <v>3</v>
      </c>
      <c r="C164" s="23">
        <v>5</v>
      </c>
      <c r="D164" s="26">
        <v>5</v>
      </c>
      <c r="E164" s="26">
        <v>3</v>
      </c>
      <c r="F164" s="27">
        <v>4</v>
      </c>
      <c r="G164" s="21">
        <f t="shared" si="4"/>
        <v>33.333333333333314</v>
      </c>
      <c r="H164" s="21">
        <f>F164/C164*100-100</f>
        <v>-20</v>
      </c>
      <c r="I164" s="28"/>
      <c r="J164" s="28"/>
    </row>
    <row r="165" spans="1:10" ht="15">
      <c r="A165" s="17" t="s">
        <v>19</v>
      </c>
      <c r="B165" s="17">
        <v>4</v>
      </c>
      <c r="C165" s="36">
        <v>2</v>
      </c>
      <c r="D165" s="26" t="s">
        <v>11</v>
      </c>
      <c r="E165" s="26" t="s">
        <v>11</v>
      </c>
      <c r="F165" s="27" t="s">
        <v>11</v>
      </c>
      <c r="G165" s="21" t="s">
        <v>11</v>
      </c>
      <c r="H165" s="21" t="s">
        <v>11</v>
      </c>
      <c r="I165" s="28"/>
      <c r="J165" s="28"/>
    </row>
    <row r="166" spans="1:10" ht="15">
      <c r="A166" s="31" t="s">
        <v>19</v>
      </c>
      <c r="B166" s="31"/>
      <c r="C166" s="32">
        <v>22</v>
      </c>
      <c r="D166" s="33">
        <v>28</v>
      </c>
      <c r="E166" s="33">
        <v>13</v>
      </c>
      <c r="F166" s="34">
        <v>24</v>
      </c>
      <c r="G166" s="35">
        <f>F166/E166*100-100</f>
        <v>84.61538461538461</v>
      </c>
      <c r="H166" s="35">
        <f>F166/C166*100-100</f>
        <v>9.09090909090908</v>
      </c>
      <c r="I166" s="28"/>
      <c r="J166" s="28"/>
    </row>
    <row r="167" spans="1:10" ht="15">
      <c r="A167" s="38" t="s">
        <v>30</v>
      </c>
      <c r="B167" s="62"/>
      <c r="C167" s="39">
        <v>36</v>
      </c>
      <c r="D167" s="51">
        <v>43</v>
      </c>
      <c r="E167" s="51">
        <v>30</v>
      </c>
      <c r="F167" s="51">
        <v>64</v>
      </c>
      <c r="G167" s="41">
        <f>F167/E167*100-100</f>
        <v>113.33333333333334</v>
      </c>
      <c r="H167" s="42">
        <f>F167/C167*100-100</f>
        <v>77.77777777777777</v>
      </c>
      <c r="I167" s="28"/>
      <c r="J167" s="28"/>
    </row>
    <row r="168" spans="1:10" ht="15">
      <c r="A168" s="31" t="s">
        <v>31</v>
      </c>
      <c r="B168" s="75"/>
      <c r="C168" s="32">
        <v>12096</v>
      </c>
      <c r="D168" s="33">
        <v>9282</v>
      </c>
      <c r="E168" s="33">
        <v>8400</v>
      </c>
      <c r="F168" s="34">
        <v>13528</v>
      </c>
      <c r="G168" s="35">
        <f>F168/E168*100-100</f>
        <v>61.04761904761904</v>
      </c>
      <c r="H168" s="35">
        <f>F168/C168*100-100</f>
        <v>11.838624338624342</v>
      </c>
      <c r="I168" s="28"/>
      <c r="J168" s="28"/>
    </row>
    <row r="169" spans="7:8" ht="15">
      <c r="G169" s="76"/>
      <c r="H169" s="76"/>
    </row>
    <row r="170" spans="1:8" ht="15">
      <c r="A170" s="77" t="s">
        <v>32</v>
      </c>
      <c r="B170" s="78"/>
      <c r="C170" s="78"/>
      <c r="D170" s="78"/>
      <c r="E170" s="78"/>
      <c r="F170" s="78"/>
      <c r="G170" s="78"/>
      <c r="H170" s="78"/>
    </row>
    <row r="171" spans="1:8" ht="15">
      <c r="A171" s="79" t="s">
        <v>33</v>
      </c>
      <c r="B171" s="78"/>
      <c r="C171" s="78"/>
      <c r="D171" s="78"/>
      <c r="E171" s="78"/>
      <c r="F171" s="78"/>
      <c r="G171" s="78"/>
      <c r="H171" s="78"/>
    </row>
    <row r="172" spans="1:8" ht="15">
      <c r="A172" s="79" t="s">
        <v>34</v>
      </c>
      <c r="B172" s="78"/>
      <c r="C172" s="78"/>
      <c r="D172" s="78"/>
      <c r="E172" s="78"/>
      <c r="F172" s="78"/>
      <c r="G172" s="78"/>
      <c r="H172" s="78"/>
    </row>
    <row r="173" spans="1:8" ht="15">
      <c r="A173" s="80"/>
      <c r="B173" s="78"/>
      <c r="C173" s="78"/>
      <c r="D173" s="78"/>
      <c r="E173" s="78"/>
      <c r="F173" s="78"/>
      <c r="G173" s="78"/>
      <c r="H173" s="78"/>
    </row>
    <row r="174" spans="1:7" ht="15">
      <c r="A174" s="77"/>
      <c r="B174" s="78"/>
      <c r="C174" s="78"/>
      <c r="D174" s="81"/>
      <c r="E174" s="82" t="s">
        <v>35</v>
      </c>
      <c r="F174" s="78"/>
      <c r="G174" s="78"/>
    </row>
    <row r="175" spans="1:8" ht="24" customHeight="1">
      <c r="A175" s="78"/>
      <c r="B175" s="78"/>
      <c r="C175" s="78"/>
      <c r="D175" s="83"/>
      <c r="E175" s="84" t="s">
        <v>36</v>
      </c>
      <c r="F175" s="84"/>
      <c r="G175" s="84"/>
      <c r="H175" s="84"/>
    </row>
  </sheetData>
  <sheetProtection/>
  <mergeCells count="46">
    <mergeCell ref="A166:B166"/>
    <mergeCell ref="A167:B167"/>
    <mergeCell ref="A168:B168"/>
    <mergeCell ref="E175:H175"/>
    <mergeCell ref="A144:B144"/>
    <mergeCell ref="A145:B145"/>
    <mergeCell ref="A146:F146"/>
    <mergeCell ref="A151:B151"/>
    <mergeCell ref="A156:B156"/>
    <mergeCell ref="A161:B161"/>
    <mergeCell ref="A114:B114"/>
    <mergeCell ref="A115:F115"/>
    <mergeCell ref="A120:B120"/>
    <mergeCell ref="A126:B126"/>
    <mergeCell ref="A132:B132"/>
    <mergeCell ref="A138:B138"/>
    <mergeCell ref="A85:F85"/>
    <mergeCell ref="A89:B89"/>
    <mergeCell ref="A95:B95"/>
    <mergeCell ref="A101:B101"/>
    <mergeCell ref="A107:B107"/>
    <mergeCell ref="A113:B113"/>
    <mergeCell ref="A65:F65"/>
    <mergeCell ref="A69:B69"/>
    <mergeCell ref="A74:B74"/>
    <mergeCell ref="A79:B79"/>
    <mergeCell ref="A83:B83"/>
    <mergeCell ref="A84:B84"/>
    <mergeCell ref="A41:B41"/>
    <mergeCell ref="A46:B46"/>
    <mergeCell ref="A52:B52"/>
    <mergeCell ref="A58:B58"/>
    <mergeCell ref="A63:B63"/>
    <mergeCell ref="A64:B64"/>
    <mergeCell ref="A17:B17"/>
    <mergeCell ref="A23:B23"/>
    <mergeCell ref="A29:B29"/>
    <mergeCell ref="A34:B34"/>
    <mergeCell ref="A35:B35"/>
    <mergeCell ref="A36:F36"/>
    <mergeCell ref="A5:A6"/>
    <mergeCell ref="B5:B6"/>
    <mergeCell ref="D5:F5"/>
    <mergeCell ref="G5:H5"/>
    <mergeCell ref="A7:F7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2022-04-22T06:34:23Z</dcterms:created>
  <dcterms:modified xsi:type="dcterms:W3CDTF">2022-04-22T06:37:11Z</dcterms:modified>
  <cp:category/>
  <cp:version/>
  <cp:contentType/>
  <cp:contentStatus/>
</cp:coreProperties>
</file>