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C89C946-769D-419D-A349-3A6575998B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<sst xmlns="http://schemas.openxmlformats.org/spreadsheetml/2006/main" count="71" uniqueCount="42">
  <si>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</si>
  <si>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</si>
  <si>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</si>
  <si>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10 sav.
(03 07–13)</t>
  </si>
  <si>
    <t>11 sav.
(03 14–20)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</si>
  <si>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</si>
  <si>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</si>
  <si>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</si>
  <si>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</si>
  <si>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</si>
  <si>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</si>
  <si>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</si>
  <si>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</si>
  <si>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</si>
  <si>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</si>
  <si>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</si>
  <si>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</si>
  <si>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</si>
  <si>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</si>
  <si>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</si>
  <si>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</si>
  <si>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</si>
  <si>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</si>
  <si>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</si>
  <si>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</si>
  <si>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</si>
  <si>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</si>
  <si>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</si>
  <si>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</si>
  <si>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</si>
  <si>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</si>
  <si>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</si>
  <si>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</si>
  <si>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</si>
  <si>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</si>
  <si>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</si>
  <si>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- EK</t>
  </si>
  <si>
    <t>13 sav.
(03 29–04 04)</t>
  </si>
  <si>
    <t>12 sav.
(03 21–27)</t>
  </si>
  <si>
    <t>13 sav.
(03 28–04 03)</t>
  </si>
  <si>
    <t>** lyginant 2022 m. 13 savaitę su 2021 m. 13 savaite</t>
  </si>
  <si>
    <t>* lyginant 2021 m. 13 savaitę su  12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</si>
</sst>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9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49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indexed="9"/>
      </diagonal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 style="thin">
        <color theme="0" tint="-0.149906918546098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149906918546098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9"/>
      </left>
      <right style="thin">
        <color theme="0" tint="-0.34998626667073579"/>
      </right>
      <top/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0691854609822"/>
      </left>
      <right style="thin">
        <color theme="0" tint="-0.34998626667073579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34998626667073579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0" xfId="0" applyFont="1" applyFill="1" applyBorder="1"/>
    <xf numFmtId="2" fontId="6" fillId="4" borderId="11" xfId="0" applyNumberFormat="1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4" borderId="11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8" fillId="4" borderId="15" xfId="1" applyNumberFormat="1" applyFont="1" applyFill="1" applyBorder="1" applyAlignment="1" applyProtection="1">
      <alignment horizontal="center" vertical="center"/>
      <protection locked="0"/>
    </xf>
    <xf numFmtId="2" fontId="8" fillId="4" borderId="15" xfId="1" applyNumberFormat="1" applyFont="1" applyFill="1" applyBorder="1" applyAlignment="1" applyProtection="1">
      <alignment horizontal="center" wrapText="1"/>
      <protection locked="0"/>
    </xf>
    <xf numFmtId="2" fontId="6" fillId="0" borderId="17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0" fontId="8" fillId="4" borderId="15" xfId="1" applyFont="1" applyFill="1" applyBorder="1" applyAlignment="1" applyProtection="1">
      <alignment horizontal="center"/>
      <protection locked="0"/>
    </xf>
    <xf numFmtId="2" fontId="9" fillId="0" borderId="15" xfId="0" applyNumberFormat="1" applyFont="1" applyBorder="1" applyAlignment="1">
      <alignment horizontal="center" vertical="center" wrapText="1"/>
    </xf>
    <xf numFmtId="0" fontId="5" fillId="4" borderId="18" xfId="0" applyFont="1" applyFill="1" applyBorder="1"/>
    <xf numFmtId="2" fontId="6" fillId="4" borderId="15" xfId="0" applyNumberFormat="1" applyFont="1" applyFill="1" applyBorder="1" applyAlignment="1">
      <alignment horizontal="center" vertical="center"/>
    </xf>
    <xf numFmtId="0" fontId="5" fillId="4" borderId="19" xfId="0" applyFont="1" applyFill="1" applyBorder="1"/>
    <xf numFmtId="0" fontId="5" fillId="4" borderId="20" xfId="0" applyFont="1" applyFill="1" applyBorder="1"/>
    <xf numFmtId="2" fontId="11" fillId="3" borderId="21" xfId="0" applyNumberFormat="1" applyFont="1" applyFill="1" applyBorder="1" applyAlignment="1">
      <alignment horizontal="center" vertical="center"/>
    </xf>
    <xf numFmtId="0" fontId="4" fillId="0" borderId="0" xfId="0" applyFont="1"/>
    <xf numFmtId="2" fontId="6" fillId="4" borderId="26" xfId="0" applyNumberFormat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8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4" borderId="29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4" borderId="17" xfId="0" applyNumberFormat="1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4" borderId="35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32" xfId="0" applyNumberFormat="1" applyFont="1" applyFill="1" applyBorder="1" applyAlignment="1">
      <alignment horizontal="center"/>
    </xf>
    <xf numFmtId="4" fontId="6" fillId="4" borderId="32" xfId="1" applyNumberFormat="1" applyFont="1" applyFill="1" applyBorder="1" applyAlignment="1" applyProtection="1">
      <alignment horizontal="center" vertical="top"/>
      <protection locked="0"/>
    </xf>
    <xf numFmtId="2" fontId="9" fillId="0" borderId="17" xfId="0" applyNumberFormat="1" applyFont="1" applyBorder="1" applyAlignment="1">
      <alignment horizontal="center" vertical="center" wrapText="1"/>
    </xf>
    <xf numFmtId="0" fontId="10" fillId="3" borderId="37" xfId="0" applyFont="1" applyFill="1" applyBorder="1"/>
    <xf numFmtId="2" fontId="12" fillId="4" borderId="40" xfId="0" applyNumberFormat="1" applyFont="1" applyFill="1" applyBorder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2" fontId="5" fillId="4" borderId="0" xfId="0" applyNumberFormat="1" applyFont="1" applyFill="1" applyAlignment="1">
      <alignment horizontal="center" vertical="center"/>
    </xf>
    <xf numFmtId="2" fontId="11" fillId="3" borderId="38" xfId="0" applyNumberFormat="1" applyFont="1" applyFill="1" applyBorder="1" applyAlignment="1">
      <alignment horizontal="center" vertical="center"/>
    </xf>
    <xf numFmtId="2" fontId="11" fillId="3" borderId="39" xfId="0" applyNumberFormat="1" applyFont="1" applyFill="1" applyBorder="1" applyAlignment="1">
      <alignment horizontal="center" vertical="center"/>
    </xf>
    <xf numFmtId="0" fontId="14" fillId="0" borderId="0" xfId="0" applyFont="1"/>
    <xf numFmtId="2" fontId="6" fillId="4" borderId="43" xfId="0" applyNumberFormat="1" applyFont="1" applyFill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2" fontId="6" fillId="4" borderId="47" xfId="0" applyNumberFormat="1" applyFont="1" applyFill="1" applyBorder="1" applyAlignment="1">
      <alignment horizontal="center"/>
    </xf>
    <xf numFmtId="2" fontId="11" fillId="3" borderId="48" xfId="0" applyNumberFormat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5BF112FA-B88C-47F3-9663-F546E62EB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topLeftCell="A19" workbookViewId="0">
      <selection activeCell="O8" sqref="O8"/>
    </sheetView>
  </sheetViews>
  <sheetFormatPr defaultRowHeight="15"/>
  <cols>
    <col min="1" max="1" width="17.85546875" customWidth="1"/>
    <col min="2" max="2" width="11.5703125" customWidth="1"/>
    <col min="3" max="3" width="10.5703125" customWidth="1"/>
    <col min="4" max="4" width="10.85546875" customWidth="1"/>
    <col min="5" max="5" width="10.7109375" customWidth="1"/>
    <col min="6" max="6" width="11" customWidth="1"/>
  </cols>
  <sheetData>
    <row r="1" spans="1:8" ht="10.5" customHeight="1"/>
    <row r="2" spans="1:8" ht="39" customHeight="1">
      <c r="A2" s="60" t="s">
        <v>0</v>
      </c>
      <c r="B2" s="60"/>
      <c r="C2" s="60"/>
      <c r="D2" s="60"/>
      <c r="E2" s="60"/>
      <c r="F2" s="60"/>
      <c r="G2" s="60"/>
      <c r="H2" s="60"/>
    </row>
    <row r="3" spans="1:8" ht="1.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1" t="s">
        <v>1</v>
      </c>
      <c r="B4" s="2">
        <v>2021</v>
      </c>
      <c r="C4" s="63">
        <v>2022</v>
      </c>
      <c r="D4" s="64"/>
      <c r="E4" s="64"/>
      <c r="F4" s="65"/>
      <c r="G4" s="66" t="s">
        <v>2</v>
      </c>
      <c r="H4" s="67"/>
    </row>
    <row r="5" spans="1:8" ht="15" customHeight="1">
      <c r="A5" s="62"/>
      <c r="B5" s="68" t="s">
        <v>37</v>
      </c>
      <c r="C5" s="68" t="s">
        <v>3</v>
      </c>
      <c r="D5" s="68" t="s">
        <v>4</v>
      </c>
      <c r="E5" s="68" t="s">
        <v>38</v>
      </c>
      <c r="F5" s="68" t="s">
        <v>39</v>
      </c>
      <c r="G5" s="71" t="s">
        <v>5</v>
      </c>
      <c r="H5" s="58" t="s">
        <v>6</v>
      </c>
    </row>
    <row r="6" spans="1:8" ht="17.25" customHeight="1">
      <c r="A6" s="62"/>
      <c r="B6" s="69"/>
      <c r="C6" s="69"/>
      <c r="D6" s="70"/>
      <c r="E6" s="70"/>
      <c r="F6" s="69"/>
      <c r="G6" s="72"/>
      <c r="H6" s="59"/>
    </row>
    <row r="7" spans="1:8">
      <c r="A7" s="3" t="s">
        <v>7</v>
      </c>
      <c r="B7" s="4">
        <v>107.37</v>
      </c>
      <c r="C7" s="27">
        <v>133.51</v>
      </c>
      <c r="D7" s="5">
        <v>136.61000000000001</v>
      </c>
      <c r="E7" s="6">
        <v>143.28</v>
      </c>
      <c r="F7" s="28">
        <v>160.64000000000001</v>
      </c>
      <c r="G7" s="29">
        <f>(F7/E7-1)*100</f>
        <v>12.116136236739262</v>
      </c>
      <c r="H7" s="51">
        <f t="shared" ref="H7:H12" si="0">(F7/B7-1)*100</f>
        <v>49.613486076185168</v>
      </c>
    </row>
    <row r="8" spans="1:8">
      <c r="A8" s="3" t="s">
        <v>8</v>
      </c>
      <c r="B8" s="7">
        <v>125.99000000000001</v>
      </c>
      <c r="C8" s="30">
        <v>129.56</v>
      </c>
      <c r="D8" s="8">
        <v>155.16</v>
      </c>
      <c r="E8" s="9">
        <v>148.41999999999999</v>
      </c>
      <c r="F8" s="17">
        <v>192.57</v>
      </c>
      <c r="G8" s="29">
        <f>(F8/E8-1)*100</f>
        <v>29.746664869963624</v>
      </c>
      <c r="H8" s="52">
        <f t="shared" si="0"/>
        <v>52.845463925708373</v>
      </c>
    </row>
    <row r="9" spans="1:8">
      <c r="A9" s="3" t="s">
        <v>9</v>
      </c>
      <c r="B9" s="7">
        <v>137.61000000000001</v>
      </c>
      <c r="C9" s="30">
        <v>153</v>
      </c>
      <c r="D9" s="8">
        <v>158.91999999999999</v>
      </c>
      <c r="E9" s="9">
        <v>156.80000000000001</v>
      </c>
      <c r="F9" s="17">
        <v>161.69</v>
      </c>
      <c r="G9" s="29">
        <f t="shared" ref="G9:G33" si="1">(F9/E9-1)*100</f>
        <v>3.11862244897958</v>
      </c>
      <c r="H9" s="52">
        <f t="shared" si="0"/>
        <v>17.49872829009518</v>
      </c>
    </row>
    <row r="10" spans="1:8">
      <c r="A10" s="3" t="s">
        <v>10</v>
      </c>
      <c r="B10" s="10">
        <v>124.56</v>
      </c>
      <c r="C10" s="31">
        <v>162.5</v>
      </c>
      <c r="D10" s="11">
        <v>162.5</v>
      </c>
      <c r="E10" s="32" t="s">
        <v>11</v>
      </c>
      <c r="F10" s="33">
        <v>220.3</v>
      </c>
      <c r="G10" s="34" t="s">
        <v>11</v>
      </c>
      <c r="H10" s="53" t="s">
        <v>11</v>
      </c>
    </row>
    <row r="11" spans="1:8">
      <c r="A11" s="3" t="s">
        <v>12</v>
      </c>
      <c r="B11" s="4">
        <v>104.5659</v>
      </c>
      <c r="C11" s="31">
        <v>151.69750000000002</v>
      </c>
      <c r="D11" s="13">
        <v>152.79159999999999</v>
      </c>
      <c r="E11" s="12">
        <v>162.0309</v>
      </c>
      <c r="F11" s="17">
        <v>174.01570000000001</v>
      </c>
      <c r="G11" s="29">
        <f t="shared" si="1"/>
        <v>7.3966138557522099</v>
      </c>
      <c r="H11" s="52">
        <f t="shared" si="0"/>
        <v>66.417254573431677</v>
      </c>
    </row>
    <row r="12" spans="1:8">
      <c r="A12" s="3" t="s">
        <v>13</v>
      </c>
      <c r="B12" s="10">
        <v>116.87520000000001</v>
      </c>
      <c r="C12" s="31">
        <v>132.44470000000001</v>
      </c>
      <c r="D12" s="13">
        <v>133.4777</v>
      </c>
      <c r="E12" s="12">
        <v>134.74680000000001</v>
      </c>
      <c r="F12" s="35">
        <v>145.36350000000002</v>
      </c>
      <c r="G12" s="29">
        <f t="shared" si="1"/>
        <v>7.8789997239266496</v>
      </c>
      <c r="H12" s="52">
        <f t="shared" si="0"/>
        <v>24.374974331594721</v>
      </c>
    </row>
    <row r="13" spans="1:8">
      <c r="A13" s="3" t="s">
        <v>14</v>
      </c>
      <c r="B13" s="4">
        <v>168.06790000000001</v>
      </c>
      <c r="C13" s="36" t="s">
        <v>11</v>
      </c>
      <c r="D13" s="32" t="s">
        <v>11</v>
      </c>
      <c r="E13" s="32" t="s">
        <v>11</v>
      </c>
      <c r="F13" s="37" t="s">
        <v>11</v>
      </c>
      <c r="G13" s="34" t="s">
        <v>11</v>
      </c>
      <c r="H13" s="53" t="s">
        <v>11</v>
      </c>
    </row>
    <row r="14" spans="1:8">
      <c r="A14" s="3" t="s">
        <v>15</v>
      </c>
      <c r="B14" s="4">
        <v>124.21000000000001</v>
      </c>
      <c r="C14" s="30">
        <v>167.82</v>
      </c>
      <c r="D14" s="13">
        <v>187.42</v>
      </c>
      <c r="E14" s="9">
        <v>195.78</v>
      </c>
      <c r="F14" s="37" t="s">
        <v>11</v>
      </c>
      <c r="G14" s="36" t="s">
        <v>11</v>
      </c>
      <c r="H14" s="54" t="s">
        <v>11</v>
      </c>
    </row>
    <row r="15" spans="1:8">
      <c r="A15" s="3" t="s">
        <v>16</v>
      </c>
      <c r="B15" s="4">
        <v>137.07</v>
      </c>
      <c r="C15" s="36" t="s">
        <v>11</v>
      </c>
      <c r="D15" s="32" t="s">
        <v>11</v>
      </c>
      <c r="E15" s="32" t="s">
        <v>11</v>
      </c>
      <c r="F15" s="37" t="s">
        <v>11</v>
      </c>
      <c r="G15" s="34" t="s">
        <v>11</v>
      </c>
      <c r="H15" s="53" t="s">
        <v>11</v>
      </c>
    </row>
    <row r="16" spans="1:8">
      <c r="A16" s="3" t="s">
        <v>17</v>
      </c>
      <c r="B16" s="4">
        <v>98.5</v>
      </c>
      <c r="C16" s="38">
        <v>150.79</v>
      </c>
      <c r="D16" s="8">
        <v>156.59</v>
      </c>
      <c r="E16" s="12">
        <v>158.63999999999999</v>
      </c>
      <c r="F16" s="17">
        <v>162.97</v>
      </c>
      <c r="G16" s="29">
        <f t="shared" si="1"/>
        <v>2.7294503277861981</v>
      </c>
      <c r="H16" s="51">
        <f t="shared" ref="H16:H25" si="2">(F16/B16-1)*100</f>
        <v>65.451776649746193</v>
      </c>
    </row>
    <row r="17" spans="1:8">
      <c r="A17" s="3" t="s">
        <v>18</v>
      </c>
      <c r="B17" s="4">
        <v>124.48</v>
      </c>
      <c r="C17" s="39">
        <v>170.85</v>
      </c>
      <c r="D17" s="12">
        <v>181.56</v>
      </c>
      <c r="E17" s="12">
        <v>193.15</v>
      </c>
      <c r="F17" s="40">
        <v>206.62</v>
      </c>
      <c r="G17" s="29">
        <f t="shared" si="1"/>
        <v>6.9738545172145949</v>
      </c>
      <c r="H17" s="51">
        <f t="shared" si="2"/>
        <v>65.986503856041125</v>
      </c>
    </row>
    <row r="18" spans="1:8">
      <c r="A18" s="3" t="s">
        <v>19</v>
      </c>
      <c r="B18" s="4">
        <v>139.9913</v>
      </c>
      <c r="C18" s="41">
        <v>161.6199</v>
      </c>
      <c r="D18" s="9">
        <v>163.82149999999999</v>
      </c>
      <c r="E18" s="8">
        <v>166.82300000000001</v>
      </c>
      <c r="F18" s="33">
        <v>178.71860000000001</v>
      </c>
      <c r="G18" s="29">
        <f t="shared" si="1"/>
        <v>7.1306714301984764</v>
      </c>
      <c r="H18" s="51">
        <f t="shared" si="2"/>
        <v>27.664076267596638</v>
      </c>
    </row>
    <row r="19" spans="1:8">
      <c r="A19" s="3" t="s">
        <v>20</v>
      </c>
      <c r="B19" s="14">
        <v>143.85</v>
      </c>
      <c r="C19" s="41">
        <v>143.85</v>
      </c>
      <c r="D19" s="12">
        <v>143.85</v>
      </c>
      <c r="E19" s="12">
        <v>143.85</v>
      </c>
      <c r="F19" s="33">
        <v>143.85</v>
      </c>
      <c r="G19" s="29">
        <f t="shared" si="1"/>
        <v>0</v>
      </c>
      <c r="H19" s="51">
        <f t="shared" si="2"/>
        <v>0</v>
      </c>
    </row>
    <row r="20" spans="1:8">
      <c r="A20" s="3" t="s">
        <v>21</v>
      </c>
      <c r="B20" s="4">
        <v>180.56</v>
      </c>
      <c r="C20" s="41">
        <v>228.17000000000002</v>
      </c>
      <c r="D20" s="12">
        <v>228.97</v>
      </c>
      <c r="E20" s="12">
        <v>228.97</v>
      </c>
      <c r="F20" s="40">
        <v>227.38</v>
      </c>
      <c r="G20" s="29">
        <f t="shared" si="1"/>
        <v>-0.69441411538629927</v>
      </c>
      <c r="H20" s="51">
        <f t="shared" si="2"/>
        <v>25.930438635356666</v>
      </c>
    </row>
    <row r="21" spans="1:8">
      <c r="A21" s="3" t="s">
        <v>22</v>
      </c>
      <c r="B21" s="10">
        <v>160.18</v>
      </c>
      <c r="C21" s="42">
        <v>170.09</v>
      </c>
      <c r="D21" s="15">
        <v>170.09</v>
      </c>
      <c r="E21" s="16">
        <v>170.09</v>
      </c>
      <c r="F21" s="17">
        <v>170.09</v>
      </c>
      <c r="G21" s="29">
        <f t="shared" si="1"/>
        <v>0</v>
      </c>
      <c r="H21" s="51">
        <f t="shared" si="2"/>
        <v>6.1867898614059058</v>
      </c>
    </row>
    <row r="22" spans="1:8">
      <c r="A22" s="3" t="s">
        <v>23</v>
      </c>
      <c r="B22" s="4">
        <v>135.31300000000002</v>
      </c>
      <c r="C22" s="42">
        <v>156.34310000000002</v>
      </c>
      <c r="D22" s="15">
        <v>159.7174</v>
      </c>
      <c r="E22" s="16">
        <v>170.4785</v>
      </c>
      <c r="F22" s="33">
        <v>174.57210000000001</v>
      </c>
      <c r="G22" s="29">
        <f t="shared" si="1"/>
        <v>2.4012412122349724</v>
      </c>
      <c r="H22" s="51">
        <f t="shared" si="2"/>
        <v>29.013546370267452</v>
      </c>
    </row>
    <row r="23" spans="1:8">
      <c r="A23" s="3" t="s">
        <v>24</v>
      </c>
      <c r="B23" s="4">
        <v>161.06</v>
      </c>
      <c r="C23" s="36" t="s">
        <v>11</v>
      </c>
      <c r="D23" s="32" t="s">
        <v>11</v>
      </c>
      <c r="E23" s="32" t="s">
        <v>11</v>
      </c>
      <c r="F23" s="37" t="s">
        <v>11</v>
      </c>
      <c r="G23" s="34" t="s">
        <v>11</v>
      </c>
      <c r="H23" s="55" t="s">
        <v>11</v>
      </c>
    </row>
    <row r="24" spans="1:8">
      <c r="A24" s="3" t="s">
        <v>25</v>
      </c>
      <c r="B24" s="10">
        <v>135</v>
      </c>
      <c r="C24" s="42">
        <v>168</v>
      </c>
      <c r="D24" s="18">
        <v>200</v>
      </c>
      <c r="E24" s="18">
        <v>207</v>
      </c>
      <c r="F24" s="43">
        <v>208</v>
      </c>
      <c r="G24" s="29">
        <f t="shared" si="1"/>
        <v>0.48309178743961567</v>
      </c>
      <c r="H24" s="51">
        <f t="shared" si="2"/>
        <v>54.074074074074076</v>
      </c>
    </row>
    <row r="25" spans="1:8">
      <c r="A25" s="3" t="s">
        <v>26</v>
      </c>
      <c r="B25" s="4">
        <v>190.1</v>
      </c>
      <c r="C25" s="42">
        <v>205.06</v>
      </c>
      <c r="D25" s="19">
        <v>213.72</v>
      </c>
      <c r="E25" s="20">
        <v>239.77</v>
      </c>
      <c r="F25" s="33">
        <v>254.21</v>
      </c>
      <c r="G25" s="29">
        <f t="shared" si="1"/>
        <v>6.022438169912836</v>
      </c>
      <c r="H25" s="51">
        <f t="shared" si="2"/>
        <v>33.724355602314574</v>
      </c>
    </row>
    <row r="26" spans="1:8">
      <c r="A26" s="3" t="s">
        <v>27</v>
      </c>
      <c r="B26" s="4">
        <v>150.52800000000002</v>
      </c>
      <c r="C26" s="41">
        <v>167.5378</v>
      </c>
      <c r="D26" s="9">
        <v>182.15989999999999</v>
      </c>
      <c r="E26" s="9">
        <v>202.95079999999999</v>
      </c>
      <c r="F26" s="37" t="s">
        <v>11</v>
      </c>
      <c r="G26" s="36" t="s">
        <v>11</v>
      </c>
      <c r="H26" s="54" t="s">
        <v>11</v>
      </c>
    </row>
    <row r="27" spans="1:8">
      <c r="A27" s="3" t="s">
        <v>28</v>
      </c>
      <c r="B27" s="4">
        <v>120.37</v>
      </c>
      <c r="C27" s="41">
        <v>176.81</v>
      </c>
      <c r="D27" s="12">
        <v>196.65</v>
      </c>
      <c r="E27" s="12">
        <v>203.26</v>
      </c>
      <c r="F27" s="40">
        <v>203.26</v>
      </c>
      <c r="G27" s="29">
        <f t="shared" si="1"/>
        <v>0</v>
      </c>
      <c r="H27" s="51">
        <f t="shared" ref="H27:H33" si="3">(F27/B27-1)*100</f>
        <v>68.862673423610516</v>
      </c>
    </row>
    <row r="28" spans="1:8">
      <c r="A28" s="21" t="s">
        <v>29</v>
      </c>
      <c r="B28" s="10">
        <v>104.0592</v>
      </c>
      <c r="C28" s="41">
        <v>123.7367</v>
      </c>
      <c r="D28" s="22">
        <v>124.105</v>
      </c>
      <c r="E28" s="12">
        <v>128.9178</v>
      </c>
      <c r="F28" s="37" t="s">
        <v>11</v>
      </c>
      <c r="G28" s="36" t="s">
        <v>11</v>
      </c>
      <c r="H28" s="54" t="s">
        <v>11</v>
      </c>
    </row>
    <row r="29" spans="1:8">
      <c r="A29" s="23" t="s">
        <v>30</v>
      </c>
      <c r="B29" s="4">
        <v>155.55000000000001</v>
      </c>
      <c r="C29" s="41">
        <v>157.96</v>
      </c>
      <c r="D29" s="22">
        <v>166.49</v>
      </c>
      <c r="E29" s="12">
        <v>164.66</v>
      </c>
      <c r="F29" s="40">
        <v>186.11</v>
      </c>
      <c r="G29" s="29">
        <f t="shared" si="1"/>
        <v>13.026843192032068</v>
      </c>
      <c r="H29" s="51">
        <f t="shared" si="3"/>
        <v>19.646415943426554</v>
      </c>
    </row>
    <row r="30" spans="1:8">
      <c r="A30" s="23" t="s">
        <v>31</v>
      </c>
      <c r="B30" s="10">
        <v>121.36</v>
      </c>
      <c r="C30" s="41">
        <v>134.68</v>
      </c>
      <c r="D30" s="12">
        <v>144.62</v>
      </c>
      <c r="E30" s="12">
        <v>144.62</v>
      </c>
      <c r="F30" s="40">
        <v>153.92000000000002</v>
      </c>
      <c r="G30" s="29">
        <f t="shared" si="1"/>
        <v>6.4306458304522307</v>
      </c>
      <c r="H30" s="51">
        <f t="shared" si="3"/>
        <v>26.829268292682951</v>
      </c>
    </row>
    <row r="31" spans="1:8">
      <c r="A31" s="23" t="s">
        <v>32</v>
      </c>
      <c r="B31" s="4">
        <v>154.81</v>
      </c>
      <c r="C31" s="41">
        <v>147.72999999999999</v>
      </c>
      <c r="D31" s="22">
        <v>149.54</v>
      </c>
      <c r="E31" s="12">
        <v>148.33000000000001</v>
      </c>
      <c r="F31" s="40">
        <v>149.32</v>
      </c>
      <c r="G31" s="29">
        <f t="shared" si="1"/>
        <v>0.66743072878041598</v>
      </c>
      <c r="H31" s="51">
        <f t="shared" si="3"/>
        <v>-3.546282539887613</v>
      </c>
    </row>
    <row r="32" spans="1:8">
      <c r="A32" s="24" t="s">
        <v>33</v>
      </c>
      <c r="B32" s="4">
        <v>191.03380000000001</v>
      </c>
      <c r="C32" s="41">
        <v>160.4162</v>
      </c>
      <c r="D32" s="22">
        <v>160.65309999999999</v>
      </c>
      <c r="E32" s="9">
        <v>164.72790000000001</v>
      </c>
      <c r="F32" s="17">
        <v>165.85720000000001</v>
      </c>
      <c r="G32" s="29">
        <f t="shared" si="1"/>
        <v>0.68555478458718344</v>
      </c>
      <c r="H32" s="56">
        <f t="shared" si="3"/>
        <v>-13.179133744918436</v>
      </c>
    </row>
    <row r="33" spans="1:8">
      <c r="A33" s="44" t="s">
        <v>34</v>
      </c>
      <c r="B33" s="48">
        <v>134.20205467999997</v>
      </c>
      <c r="C33" s="25">
        <v>168.43305070000005</v>
      </c>
      <c r="D33" s="25">
        <v>178.91884198</v>
      </c>
      <c r="E33" s="25">
        <v>185.79241952000001</v>
      </c>
      <c r="F33" s="25">
        <v>191.10332668000007</v>
      </c>
      <c r="G33" s="49">
        <f t="shared" si="1"/>
        <v>2.8585166034873488</v>
      </c>
      <c r="H33" s="57">
        <f t="shared" si="3"/>
        <v>42.399702549770304</v>
      </c>
    </row>
    <row r="34" spans="1:8">
      <c r="B34" s="45">
        <v>134.20205467999997</v>
      </c>
    </row>
    <row r="35" spans="1:8">
      <c r="E35" s="46"/>
      <c r="F35" s="46"/>
    </row>
    <row r="36" spans="1:8">
      <c r="A36" s="26" t="s">
        <v>41</v>
      </c>
      <c r="E36" s="46"/>
      <c r="F36" s="46"/>
      <c r="G36" s="46"/>
      <c r="H36" s="46"/>
    </row>
    <row r="37" spans="1:8">
      <c r="A37" s="26" t="s">
        <v>40</v>
      </c>
      <c r="D37" s="46"/>
      <c r="E37" s="46"/>
      <c r="F37" s="46"/>
      <c r="G37" s="46"/>
      <c r="H37" s="46"/>
    </row>
    <row r="38" spans="1:8">
      <c r="A38" s="47" t="s">
        <v>35</v>
      </c>
      <c r="E38" s="46"/>
      <c r="F38" s="46"/>
      <c r="G38" s="46"/>
      <c r="H38" s="46"/>
    </row>
    <row r="39" spans="1:8">
      <c r="A39" s="50" t="s">
        <v>36</v>
      </c>
      <c r="E39" s="46"/>
      <c r="F39" s="46"/>
      <c r="G39" s="46"/>
      <c r="H39" s="46"/>
    </row>
    <row r="40" spans="1:8">
      <c r="D40" s="46"/>
      <c r="G40" s="46"/>
      <c r="H40" s="46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2022-04-14T13:24:35Z</dcterms:modified>
</cp:coreProperties>
</file>