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03F3206E-7566-4452-A4A8-98F15B80DD0E}" xr6:coauthVersionLast="47" xr6:coauthVersionMax="47" xr10:uidLastSave="{00000000-0000-0000-0000-000000000000}"/>
  <bookViews>
    <workbookView xWindow="-120" yWindow="-120" windowWidth="29040" windowHeight="17640" xr2:uid="{A364A688-596B-4D34-BC00-000F10B057BD}"/>
  </bookViews>
  <sheets>
    <sheet name="14_1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H10" i="1"/>
  <c r="F10" i="1"/>
  <c r="D10" i="1"/>
  <c r="C10" i="1"/>
  <c r="B10" i="1"/>
  <c r="I9" i="1"/>
  <c r="M9" i="1" s="1"/>
  <c r="H9" i="1"/>
  <c r="L9" i="1" s="1"/>
  <c r="G9" i="1"/>
  <c r="K9" i="1" s="1"/>
  <c r="F9" i="1"/>
  <c r="E9" i="1"/>
  <c r="D9" i="1"/>
  <c r="C9" i="1"/>
  <c r="B9" i="1"/>
  <c r="I8" i="1"/>
  <c r="M8" i="1" s="1"/>
  <c r="H8" i="1"/>
  <c r="L8" i="1" s="1"/>
  <c r="G8" i="1"/>
  <c r="K8" i="1" s="1"/>
  <c r="F8" i="1"/>
  <c r="D8" i="1"/>
  <c r="C8" i="1"/>
  <c r="B8" i="1"/>
  <c r="J8" i="1" l="1"/>
  <c r="J9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<sst xmlns="http://schemas.openxmlformats.org/spreadsheetml/2006/main" count="36" uniqueCount="24">
  <si>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14– 16 sav.) pagal GS-11*</t>
  </si>
  <si>
    <t xml:space="preserve">                      Data
Rapsai</t>
  </si>
  <si>
    <t>Pokytis, %</t>
  </si>
  <si>
    <t>16  sav.  (04 19– 25)</t>
  </si>
  <si>
    <t>14  sav.  (04 04– 10)</t>
  </si>
  <si>
    <t>15  sav.  (04 11– 17)</t>
  </si>
  <si>
    <t>16  sav.  (04 18– 24)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</si>
  <si>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</si>
  <si>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</si>
  <si>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</si>
  <si>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</si>
  <si>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</si>
  <si>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</si>
  <si>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</si>
  <si>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</si>
  <si>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Rapsų arba rapsukų išspaudos, rupiniai</t>
  </si>
  <si>
    <t>Nerafinuotas rapsų arba rapsukų sėklų aliejus</t>
  </si>
  <si>
    <t>-</t>
  </si>
  <si>
    <t>● – konfidencialūs duomenys</t>
  </si>
  <si>
    <t>* preliminarūs duomenys</t>
  </si>
  <si>
    <t>** lyginant 2022 m. 16 savaitę su  15 savaite</t>
  </si>
  <si>
    <t>*** lyginant 2022 m. 16 savaitę su  2021 m. 16 savaite</t>
  </si>
  <si>
    <t>Pastaba: grūdų bei aliejinių augalų sėklų 14 ir 15 savaičių supirkimo kiekiai ir kainos  patikslinti  2022-04-28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</si>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</sst>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6B0EE1E-FB10-45B4-BA03-DAAB4BE8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6054B7E-CF63-4B08-B81B-B3342D79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BEB61CD-68D1-4BFA-90B8-4E2D6AE5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12AC9B3-3163-46B3-B892-A7A6FA81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A5EE3A7-FC54-479F-B755-79D5709D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292EDBE-023A-4F89-9075-8FC240FA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BBB9A6F-D358-4ABC-865B-5E831F35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82FA706-E777-4684-A9C0-B8E9974F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65C3831-3191-4209-A40F-1873B54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2D4AC59-E128-48E9-BA2E-93240674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AD2C009-B1CE-4FBB-84D5-D63BDCD5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318DD19-5114-445B-9F9A-E5D8FB94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3ED5CA8-6F96-4AB5-B96C-0E5003F3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96079A2-776A-4A40-AC30-6A0196CA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B90C2F6-EDAD-4817-9711-042E3CCE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53C36B7-2B64-44DB-AAEE-4B3D4AA8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93F7758-D484-42AB-AF5F-3E2B61CF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895D138-FF37-45D5-AADF-5571ABFD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9B9ED01-063D-4BA2-9C90-B6A7ED9F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0DA5952-F154-4ABD-A918-776ED020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4D203CC-448B-4DF4-BDB3-74DE0089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D5A586B-E848-40C5-8C07-5B93B5CE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6C66F00-C5D6-4B4E-9534-50F96E88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80A9607-EAC5-4452-BF9B-8775F99D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206C590-B83B-4688-B56D-52B568BE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F609C26-553F-4C05-A7DD-000FDEA3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419003C-02DB-460C-9801-DE7BE300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2567958-5B8F-4B3F-AF61-E545DCC4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011BE12-46AF-41EE-AB44-6F5DB3F1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5DF6DE3-2BF0-4601-8152-37046E1D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EC29B9C-7C4B-4AB8-BD5E-04704480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E08FB13-41E1-4B7E-ACBF-3F1D2B4F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BF5A1CF-A526-4A38-81FD-DF3718D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FEC0DD8-7F39-4468-9C32-1ED1B4D6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D1E569AE-5ED8-4D88-A671-61C76514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EA75994-ED3C-4B28-8F71-54F105C9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C027A5C-3D0C-4966-BF9F-76353BB9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E653479-2C62-4268-A01C-47928822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A8C5B24-6ABD-4CC3-BD40-0A2BA0B7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B78F962-0E53-4D4A-B830-71E07E94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94139FC-3F69-49D0-B660-19ECCC5D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9F56991-8A94-4991-8243-C6EEF602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489DC1E-7C99-4512-AB59-CFAA58F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A7B50C7-8A7B-4EC8-84F6-DDFBED66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49DE7B1-3955-4851-9C96-FBE67CA9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5200E9F-3B2B-4835-B05F-492ECA6E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43516E1-F45D-4907-927D-08F7FD56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8E8B933-3EA1-4E79-98BC-91491278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BF12C9A-C9FB-487A-A7E9-8D9732AD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8865CA9-4884-469D-AA13-04395F1E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F365A0D-0A05-4F15-B9E1-C2376BD5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41E209D-F8F9-4B7C-9E07-10935447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7100F90-EC94-4782-A3BD-8CC97538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9076B24-F440-4E9B-B9C0-9226A955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0BBAB2C-127F-4BBF-B8B5-E1CA7EE1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CFFBD66-C702-43FB-A9FC-BC475F5F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39EFA11-3106-4742-A4C4-F3FFD420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5515EEB-0771-4B12-AABC-25CF20D1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FB82267-7DAA-42BA-B81A-5FD9010C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16AE2CB-912C-43F6-99A7-86CA8196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4460CCE-C3DE-4590-9415-197FB928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7D1A363-21B9-4994-8213-913DF3BB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51717F6-AD3E-4B1F-BA48-0BFAAAC8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2BCEF97-9314-4F2D-AFAF-C2DDCCC4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08D0E42-9789-4080-AC5D-4D9F450A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5489CEC-227B-4513-9050-4460127E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E495A0F-337E-4A1C-8811-E822E899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1CF25C0-377B-4CFE-98E1-FB2D086F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ECC7161-3E86-4F8F-8C97-C29F99A6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69C977C-7D76-4D65-8039-885AF71A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52D72FB-C728-4892-8956-59FD6B72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9AA7316-11B1-4C22-9453-9E7723A6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BF250C0C-B3D0-4F21-AEBC-81CF4A81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F052A7D-5647-4EA8-B738-821577E6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D3EF6F5-1BC4-429C-A201-37B2AA64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2B71B7A-5CF9-42D2-BFC8-A56AAD3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17E2E0D-4353-4535-88F4-ABB3B65E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1839A4C-583E-416B-9BB3-66CEFCF2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2FA3789-E048-435D-8A38-EBFE3821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B522E4F-459E-4AB5-830C-D26EEF6F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A8F32D1-0EB8-462B-8072-1C4EE1F5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309C25CD-B817-4E71-B6C5-78F7195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77A1FF8-C33E-480A-B9FF-42911B21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0850256-9E73-4F85-92AE-E3C6EFBE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4059D1C-17BA-40A3-89AF-E04C5C17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09156DB-59B2-42AB-8D82-0A502309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E2EE01A-D3F8-488D-8B4F-4DAC93E1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67C6DEE-3D23-4F01-BBE0-12860373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324B325-8EC2-4E72-9619-A2832ABD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920A76E-E595-4B2D-BAA3-C1E094A8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01A76FF-72C0-47A7-B075-4ECE3540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56ABB22-4CFF-4054-A5D4-7A4BC9A4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900B5DC-EDB1-48FF-A222-0A403F82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704F379-C3EB-45F8-AA19-AB101075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BFADF1C-1BA2-45D0-B4E2-E9FEB870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01F7127-77F2-4ECF-8761-4D31BBD3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0BAA17A-0479-4377-AB2E-0A78C645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035DD20-22A4-4A80-BD91-1D0ED5C5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1AC4B0A-077C-4607-826C-75289A75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401B946C-14EA-4C02-B79E-FDCD81D0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4FC9612-C5A1-4CC7-AC3B-BB727055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C7AAF7D-83A2-4090-A960-B3DEABB6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54ED8A9-8280-40BE-A2BB-88ABAD78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821E413-82A1-4271-BD7C-43D1A18A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878F1CA-DAD9-469C-9E3A-A8523870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E1BEF7E-F154-4B11-AB30-010547CF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F10BE0E-5712-483A-8902-38A0BD17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88F8BCD2-4768-463D-A311-4A9E61CB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5F0E965-7544-4EFC-A80C-7D0C2071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2773B5FD-8CE4-4AD4-9B20-89FD018D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270B374-42C3-46C8-82F3-58710B12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B94C0C4-E437-4DA5-B928-DB0BBA9D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CDBCCEE-8D59-44CB-8143-254D31FA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1AFBF77-B13D-4FFD-AFC2-E4CBB089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F0D26FC-0BFB-480D-AD71-62E63FE8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84B62AA-253F-42A8-99AE-C4DEA130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19F6860-55C5-425E-947E-2B346F8B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039AA0D-3683-4C89-A570-48358C77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E2BAD29-56E5-437C-AB4C-65F28621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D26BFC8-9FFA-4FF9-9E6A-253AC479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B43C5F0-18FA-4AF7-9988-5A28941E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477B741-FC12-415B-976D-3B4208FF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889B547-EA66-4527-9389-B9379127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080FEEC-0780-44AB-9167-6EB17753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DE3EF59-AA7E-453C-BAD9-6AD9188B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454A5BF-66F5-4D49-AEAC-D358DFB2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1C1878E-5ECA-47D5-B0D4-EB442962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8DFC8B7-979D-4133-994E-5220792E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DA87C18-9E4F-4CC8-89BE-7717651E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A81B899-5C01-4620-BAA3-920113BD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BE7BB55-1999-4A5C-8F4E-E3B6050E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0607698-64CA-43D1-9A86-21CC99D3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26695EB-F03E-4B49-B90B-66B13D52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9849FDA-EF32-4F9F-96EB-F6B24BF0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BA5895F-E999-4F4E-B3EE-03225EA1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CE6E501-2DB1-4683-934D-C160986D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28F281D-01ED-4B61-829A-2F0C86B6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668DAC2-C2E3-4346-ADF8-1B6AA15A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F16583C-B834-4E6E-815B-7CCFF47C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C093275-D1AC-4A16-A24F-98922491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48FE882-DB2E-4927-A052-2D8703BD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423AA7D-04F4-4632-939D-2B69C856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AE6EAEC-FB36-4DD4-A3A6-ACD83C4F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4F4A3DE-07C1-44E6-AE4B-B87E940E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803C97C-01C2-43E6-A197-257A87D5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8DC351C-4947-4ADB-B00F-848B0C79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A4BD95B-6C9F-415B-A092-E88F92EB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B382421-7387-419D-ABC6-79DEE32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428A5E6-478D-47F7-858E-503E6B9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A3057AF-132D-48FC-8C46-DD60E3C3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C0F1280-3D74-415D-A6E0-57AFA7FB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798A63E-BD88-4C95-BEAB-29CACA71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B0A2D3A-2263-48FD-AA09-0E7CA4EE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308DB27-BD00-4CA9-8505-8471DB95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EB4CF9C-3DCC-4B74-BAB3-69A9C9FE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4548D02-7277-4328-AC68-D0EF2C0D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A7A42E0-376F-4DF6-9899-BCC61B59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E42A71E-4EC4-49E3-A2F1-FB2D8D34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83A962F-5E22-4015-A109-75866DAE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2473F32-9246-48BF-9440-4A2DE88D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76B10B3-9F9F-422B-A5F4-06A16362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E278080-D89F-4FE6-973B-48FC98B1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CF9896D-F4A3-4243-9767-CC5E31B5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52DC72AA-1C6E-4808-A673-27B90423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1B204E8-435D-4635-A0B4-0682FB55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6ACB2E4F-6C97-4434-87BA-2BCAB21A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2EEB51F-5E0D-4EAE-8C34-CDF6EE9A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D7B74EB-4CA0-42BD-81CE-F7BC2840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67EA385-D985-4AD8-8AF9-6ED9E28D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4484090-BE2F-4C64-A592-5D896026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5119058-0A81-4411-A096-BE055966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D9770438-5ED3-48D5-8527-A6831607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320A8FA-1395-4A46-9B73-2C46C34C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61A6A46-C8FA-4C38-B4A6-8EFC9C7B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9F9C276-E826-44F3-9EA8-F9BB96B7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AF166C3-1B12-4765-9563-DE305487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0B38AD8-338F-4F73-AEA8-E823BC31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6DD2504-C1C1-40D9-916D-F38E27E0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5F30BD0-F6D2-4860-8AEE-4942EFD7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102CF12-A48E-416D-A125-B998D7BB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2109E32-F305-401F-B79C-446E1E8A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A157D0A-8972-49E0-B15B-5CABE1C7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0A583A99-1C28-414F-8381-9A0B5A88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0C52F96-4098-4D8E-9D34-AA203791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59C0DC4-DB82-4C1B-8A8E-0979BD0B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55A5196-66B0-49E8-9847-1CBC9CD9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CD05E03-4978-47BB-AD62-867DE0E2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B4D2655-0CE2-40DD-A8CF-7AC1F608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E09C1D4-DAFD-44E3-ADCE-30081523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52CF1E3-A177-4A14-BF52-DBAF4AB0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9347F28-6162-4C7E-A2C8-01F1FD78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BE4DCDD-3255-4A75-8249-D79044E1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D44C7BF-E4E3-4FC7-8EB2-83A4340D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B2AB647-1C0D-4FA3-84BC-D75C052C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FEBB3FF-5DB2-44E4-BB42-433E8A65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F823DB0-004B-4A0E-A4DA-34EFBA2F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4574E08-4C4D-4A74-8A2E-BABC1082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F831994-E3F4-41C6-B055-38032F8E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FC52A16-ECBA-4940-8335-3D1ECEC3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B12060C-524B-4315-A798-2FCF403A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BE7512C-871B-45BF-95C0-68CE3927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2DB640D-F07E-4C12-8A1A-1F37F5A9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174A523-2934-43B7-8DDB-463D2A41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08A3836-A785-426D-B4E9-21715107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0F9338E-E7E6-41A3-9F22-E79F73B6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E90B3F0-2180-4E71-8BC2-EF335B40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580CFE5-0C91-4875-A783-741359D5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A529927-3391-4258-8A28-D485B69F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F3D0AE9-5BEB-4FAB-8033-647A0F1F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523B25E-7DD9-4CC8-B869-7E7B2788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877679A-FBBA-4410-B966-F48A6039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763600E-20B6-4186-A42A-B302CD9F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6E20593-E337-42DE-B37B-4952CF15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26E7C93-024E-48AA-A535-75A025E0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01814BB-EEF6-4961-BC49-FE064879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8A1AC08-F850-478F-896C-CA36657B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1DBA27B-35BF-41F1-AE8D-40AEEF0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6CE1279-0937-46A1-A95F-9B46A9A1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9461DC7-3715-484C-B334-E2BF66D8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F170822-A522-436B-9766-9B0D119A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0C563CD-4E20-4819-959B-61AE08DC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24DF8C0-EEF2-4C28-82FC-44736478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5320192-CA1D-4760-80C1-BBFDFBBF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273EBE1A-FF71-4323-9FA4-EC19CEE1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5641D3D-E2C9-4F51-BCB0-D939348E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88C2F55-3E09-4D39-9164-B358D9B4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E79DBD3-96B5-4F19-9712-0406058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E1A6A2A-D552-438E-B455-4F1A50F2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67E700B-8773-4EC0-8A9B-71C5EE1D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2FD979B4-D80E-4A5A-9A1B-27F14815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C6BA934-836B-4DED-B0AF-7E9D0204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2F76517-C6BE-4FA4-B76F-BCA26753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F80C45F-33B5-4D31-A63B-5055A7F1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1DE1D1E1-FCEF-4982-B177-59F2C5D9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1A47E71-316F-469D-A38B-CB96E19C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FF4B7AB-62EE-4117-920E-55E24896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074B4CB-BE1A-47A8-A445-E65D9E51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A4CF2FA-1776-43DA-A77D-487B4ABE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681B3E3-9F14-40FF-A9BC-863761D5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8EE076D-2381-4B63-8A77-D1CAC60B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2924794-CBC7-4EA7-B888-5C6BCC40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4957830-B630-4B94-BF6E-E8E92625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BC3F2E8-3E6D-4C61-9D22-70F8BB26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C0DF39C-B09F-4041-AD09-EC258ADF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307F17A-5EF8-4EB1-B2D3-1ED8C4A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9B95FBC-2867-4620-9682-DF8E17CA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420EE0E-50FF-4CA6-ADF4-A36EA2D7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C8FC8520-4B42-4F2E-B5DB-86B28068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6384BFC-7694-436E-8374-981FD8B1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23C587AB-6986-454C-AB1E-B8FBBC23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923B5AD-A156-4F8D-BB74-DC313930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A0FE098-CA4B-4E28-B3D5-EA1F7BA0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853CFF9-F7C3-4A85-AF4E-D6B41348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E396767-007E-4123-A1A1-E88244BA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8E0C2FB-006F-4BF4-8067-5DE0F13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256B0619-86DE-44F4-A832-CD3D224E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18E27D0-11C2-4201-A879-4ABFD053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8DDED820-F44E-4BFD-95A2-BB95012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F52DEC0-027B-41E4-8EF4-E6BA8997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7179057-4915-4921-AE65-3CE42B7D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8898F54-4D4D-491C-82D6-43B16E39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5AF02F75-0467-4573-8FAB-6221D162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5CC37E1-A70F-47C4-9A5A-889DD95A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556076C-BC76-48DF-B1D3-613D2560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9359B8B-667D-4F7C-8DB3-9BB3FE72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B275098-3B79-4E5D-8016-A00B435C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E0A0020-E750-42A6-91F1-AB3EC597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67CA496-3EEF-4B79-9B64-0DAF49DD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2A284BE-E1BC-49A4-B29A-E4F5E6F5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40DAF3D-7D9F-4183-B0FD-1163286D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0788958-D374-41F0-8863-361A09B8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D0B45F8-839A-4D49-B216-81B20BB7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26BCB0A1-8711-42D8-B23D-E0E234CC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65DFA36-1695-4C02-8149-7DB79635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DB3CE81-A992-4CE3-9E38-17C864C9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CF9E311-10B0-4290-A921-95D2FA3C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9D33985-35D4-415A-956A-1AD20715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3D0A199E-4F10-418B-9C5A-DE2BAA61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63E7BDD-4DD8-4064-AD57-073ADEDD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C3956FA-30D8-495C-9D94-BEDD505D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5939A82-21C2-4637-8B73-1C9B1107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C36AB382-3592-49D1-8E0D-2077B48A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6D3F6E8-A925-4E1D-B137-195AACD9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A28C2EB-971D-467E-8856-CE32670C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515B84F-55F4-400B-98FA-885A025F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4F66704-B282-471B-9F09-F7776181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F469F34-4F86-4E12-B9C0-C11E86BF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FFF91A2-2AE2-4CE5-95E4-E18193DB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ED1262E-3EA0-412F-A7FD-866D0FAB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22E4A47-BCD8-4C83-965C-25FB173C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A69BCD6-7A4E-4D79-88A5-42C3F011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07B51887-2A55-4FC1-8B5A-5DC1EF96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A5EE510-1DD9-4E25-B5F6-562F908A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1EEC20E9-8A2D-4404-9C72-31614285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B4A5128-41FA-45B1-9BB2-E4AEA1F1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C6F82F80-7ED4-4175-A0ED-1EE17515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5796EFA-01BA-4D57-B982-B9D68C0C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C34136E-C827-453C-98FF-FC7C1F36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BECCDD9-8F73-41AD-94FE-23FB4DD4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BB9F1F6-9257-439F-8A8D-E88B31C2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A68E16D-E6AF-4747-BABE-ADEE60A5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57583FE-F652-4454-B5F5-E5EDE991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6131C60-503A-4B38-872E-F88432A9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6C6BEFF-77D7-49A3-8311-0160763E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A68FF47-55EC-40D3-B58C-A5957E55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A309DDD-8251-4AD9-8F40-D47FA7D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D69FA46-161C-40F5-B2FD-6B08EC4F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841D8D0-30F1-41D2-883C-ACA8FF09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FEF2D55-F6A4-4A60-86BE-A76B2E10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1258244-0170-4883-BFB6-D5676D0E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DA8662B-938B-4706-BE0E-CC6BD6FC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BDCFC50-C01A-4AE5-BB7F-882BE2DE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6FC1F08-BC67-4E51-A6E3-AFCCECE9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4153A66-D7DB-4C22-8D74-F14EDA70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E197D19-A8A7-439D-8E61-53DC7A64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063E804-68D2-49BA-BA34-E768F19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0A34772-6EA8-43B3-AA77-F6E4E97A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B0EB08B-7BFD-4928-87E2-D68B64C7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28EAFD8-B680-414C-97CD-EC146E05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8373EE40-4E46-4A53-95EB-D7E336A7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17D4AAE-F301-42B7-89A2-1DB4B949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253C9A49-4360-42E1-BD99-F92E1F2A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8DFEC69-013A-486C-9663-F30C5A3A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0132392-5EE2-4349-AB77-69BA5135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EA4F54F-8192-4805-A773-05D9E483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142FD29-21D4-41A6-A54B-D81E12AC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CC73EE0-94A6-4092-A71E-C106612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684151F9-2BA8-414D-9EDE-FAD81EA9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C0B10A3-6D65-4CA8-9A4F-50C5ACE4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7D90A23A-FE8D-483B-B9AC-ED5DC7E4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67DC4FE-97AD-4C1E-8EED-859E0645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C91CD03-05DD-4F7B-9725-830CE639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D5250EA-62A6-4E6A-98AB-AC16EA70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97C62DE-FE48-4232-AB3C-AA625074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7624BA7-9EC5-4949-B304-55F00113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07450B5-6A48-46E7-A903-335BEF87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7418F57-F540-48AA-A5B5-720A13D1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D4DB3DB-31AB-4AF5-A018-C4475E5E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885AD43E-1BEB-4CB2-853F-FA7B1BFD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21B0A09-C368-48D5-A69F-B839EBC6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7927564-EC40-4704-A276-45112BA5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3D2A781-4DAC-454C-850A-6277C581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E8F5506-B891-4493-AC75-E2B76AB5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1E8D490-7F6D-49BE-A384-10CF4CB1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E7DAB75-195F-412A-BAB4-9AF0DBFE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6DDB0D5-F3AC-493D-891F-8D972BBB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7A7D8D7-01BF-4E44-BF22-01B81398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9527A20-7F34-4D0E-A827-199F52B0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E8075F3-98F3-4FCE-8574-7A311740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B74F229-BBDA-480D-B31C-90E4A8B1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438D944-2573-4421-A690-CB9C8D05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55BD327-E353-400D-9374-5C8897B7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22AB826-F2FD-4201-B73A-E080C80E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8767650-7382-4F38-9471-269EB05F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8C0F90C-52B3-4D8A-993D-62388B57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01E4FF3-75BB-42AE-A44D-79ABF3AD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FC2BE59-5950-47E0-AAAE-48CDF95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16363C2D-3504-4A0E-831D-A386D061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23212CE-2D79-470D-A773-47A563AE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EFD47EC-52A7-4F9D-9B6E-E3809E4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2F265B9-AFD4-4A25-83E4-A52FB66A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524D494-C93E-4A26-96CD-733FB56D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AAD6908-44CF-487C-86F2-50D1F857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A9D60919-3F29-4C9E-AAAE-41D847FE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AE95D64-A723-442F-8395-F2C9392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96F1659-0050-42B2-9D9D-72541A47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D09FCFF-2660-4564-993A-5209FB76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F83BAB9-750E-495C-A29D-60FAFEF4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2EFA386-BF69-4D2B-AC9B-6A712D39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DE14722-B6F5-4C7A-B4DE-4E5AE316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F12F96B-4B2F-4D04-80B2-1B13888E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507CF6F-DFAE-4BD8-93D2-85F07088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742495E-4B68-423E-A48F-F750D2A6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1925761-CB64-4EDD-BBF4-E8BA89EA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F45FB90-A516-4EE7-BCF0-8B98FCA5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1E32F1B-9242-4102-9477-58D308BF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8F62E3F-D9BC-4E81-848D-EB55A15D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63F6D52-F539-43E3-84D2-79E4E6EA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B46CC83-939B-4492-8D15-6957E4BA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0269E32-7E54-4A19-91B7-9302F6D8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F71FF12-A87B-4748-B67C-9D2A5A8F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787BC49-921E-45BC-B2AB-041487AB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021C480-EB88-4D61-AE97-DC341F67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71CE77F-86EF-4CA7-8AB7-E329AFA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AA5AE12-CB2F-4DE1-B7ED-0CB49B2B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D2B461A-1094-4373-A694-4E5268E1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5775F8D-47D9-4F2F-ACA0-40D0CD04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A9C5CD70-CE05-4C56-8F23-D9BFAB8F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E74D1CE-B2C6-40A1-A1D6-5A3DB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0D81ECE-ABF9-494A-9051-7F41261A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61D07F1-5823-4459-B901-BC63D2EA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523BDFA-EA89-4B96-ACD1-8BFC8A74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06699A3-929C-4BD4-B6F9-D2CA25F1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2E1D2FB-DB41-4AC9-B042-6EC48D2D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3BCA1D2-8B32-4A9E-A3B7-866AA18B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FA35E9F-FF5C-4166-B61B-60E39BC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638EE50-2835-4D86-B1E2-32BF6392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019DB70-978A-4323-A154-C8265C1E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AE3BBFE-FA45-4506-9F77-51204E0C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67AB0B2-1ED0-4E45-9200-CC0D472A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368A995-CA92-43E5-928E-0E0D86D8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3F0838B-7672-4F54-A87D-AB586E5D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DCC49C6-F47D-4BB6-A2A4-789AFE3C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C59B74D-8EDC-49FE-8EE6-7EC96E09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944B508-49FB-47DB-9619-54CC133B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CA323B4-A5EA-4C33-9D3F-80F170A4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68588DD-37B9-4FB4-B0EB-84C5D6B9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B056FE1-B25E-4789-BA15-0A951170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D02F373-8E4D-448B-9A9B-27E1E122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2782E28-EFB4-4599-8015-50494655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CE00A3D-43D6-462B-96E9-2F1411DF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5B44E10-295B-4609-85C6-F3F39CC8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B68809A-7EF0-4CD1-AB36-568186CF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6D5E992-1667-4BB8-AF25-5CC1F236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2EB3BB9-B7C6-46DA-B66E-A05823D5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BE64FA80-9283-4BFC-B629-0378C2D9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89571A8-43C5-40FB-8715-5AE0276D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3B3B0D6-A94D-4432-A9A7-7DDE17B6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833A424-7FEC-481D-AD08-9DA759EC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062D2EA-9492-4C52-8A4E-5B230A99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ED353E2-FC43-4FD4-84D5-0B4C17C9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ED98D13-5F84-46B9-8AF3-D90997AD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F34B536-D756-4E46-93F4-DC21EEA2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B927C9E1-206D-4B5D-AD3A-5177D294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AF7CC55-8EA9-42CA-8362-FBCF3123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D0E0C61-439A-491F-94AA-AAA3C092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CE06825-BEB4-4403-A47B-9BFE6622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6A14B8C-FBC1-4F9D-B373-64C48E63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7B891C3-8F5F-44B0-AEE1-4E5A407F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1E93840-8B56-46E3-86A7-3BCE2590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B828B49-67E0-407D-AA70-0C9CB0F4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B935AB9-474A-453A-AFE4-9A6E3587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5FAB8E9-E8CF-48DA-8143-45CB4868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6022BF56-588A-4777-AD75-B3D0A787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F45F8AD-BDE8-4784-9512-83B43444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A87F5221-FC6B-42FD-91B9-F611F5C0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40CA612-23A4-430A-97F5-0BF70D12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C74156B-DDF9-4A31-A376-DEB36176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29DAFAB-21D7-446C-9DFF-9225CC1C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61EF4BFB-A673-44E6-8DAB-F4A2E8A3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70D747F-9706-42CF-A8C6-BA4C0599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1842E4F-4721-486B-9B52-5ADC8B3F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493AC41-26B9-419D-A365-77B2AEE9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BAD374BB-9A17-407E-A92C-040B7BAE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EFD307C-9F11-43EE-A74E-00A9CF67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11865FE9-A59B-4649-BF3B-64C6AA28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C04BBE5-524A-46D4-864C-39687CE2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2A7908C5-13CE-45DE-8BA8-B9F35933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88712B6-F45D-41A9-82D6-72192846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3101AB1-3729-4062-ACB2-B03FD358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2DEBEA3-5BA1-4988-B1F8-4D4C9546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D2FFA4F-8473-4BD7-A5D6-674B9C27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F4D5D65-211A-434A-9128-5DF28B2B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902282C-E7EF-4276-BA70-2348520D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E45D2D5-4CE5-4508-B00B-9B0853BE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8EC15E8-C123-4FD6-9F62-5D8BA92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C9B429D-3160-4235-A042-027FBC17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B9C52EF0-C047-4434-8D24-05A767F4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53F7D38-693F-4CBB-8896-CEF66041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E26B89D-1679-4C4B-8F54-8F595964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932149E-A376-4E7F-908E-A2A724F2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6D15AE6-7181-4C37-81D4-A5724DF2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E0B5C92-2E0B-499A-AFA2-56A18D38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EBE072F-B688-4EF5-871F-F2AE2319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4A51437-9E82-4321-9C5D-8B27A037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7C58EA4-6C63-425A-9649-35C28BBA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23284F0-8FF4-42EB-80E0-69392C51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F4B626B-0828-40B0-B88A-6A69B439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279121A-6595-4D1D-8FBD-5BF1CD03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E841935-C5E6-4D87-9058-68395678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AC78708-4C80-4A41-98DA-0660CF2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06A6B4C4-2422-4AE3-A010-9AA6513F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F4825C5-93C5-405B-95E8-92833A08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D99AA051-62E6-4AF0-A189-86711B41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2E0CF27-77B7-40F3-BC80-45724153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20B1D55F-E9CA-44CC-B681-CD58B5E5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072FF59-E921-44AA-965E-BF6E813E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2BBAAF7-7958-4325-BC05-103BE142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7A4D202-4088-43F4-94B5-49E2FC6E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FA0B4A5-3405-407D-929B-7F3C534B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7092ECA-A42A-49FD-AD22-9FF06583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9046ECCB-C7DF-401B-A425-8220C0B8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C9F0EB4-F8A2-43F0-A260-8C8B55B0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339396E-8140-4F34-9B5D-327FD7EB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2A9E66C-37E2-4221-8489-9F54A966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14DF05AA-3031-4552-BD52-2EE538A4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906B8A9-090E-4731-8FB5-629351FB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DA36A08-5E3A-47D8-B5EA-903C8DEA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E74ACF2-3FDA-46F8-89D4-1D850410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8B2CC65-F249-4686-BA76-1459FBD9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5E51E05-7F02-49FD-B73E-72AC71D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A988BE6-95B7-4290-BBF4-036B3254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B3FC4FB-DD71-4310-8B65-685875A3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A4C553E-08A6-4130-BB9D-B6D29158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A346410-71F6-41CE-8F29-AD40C4FE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0F6A935-2FF5-48EE-849A-0EEA08EF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D488FE2-D215-46BB-951F-017BD811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020F420-BFBA-4672-88CE-C604C0B3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E6E6E50-B67D-41AB-A6AE-17732EB4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7B71408-B60E-45E7-BFC4-2318D1E8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BD886CC-F5DE-484A-BD13-731F2A00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3F9EFF8-C41B-4C64-9C4E-23C05A2D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11AE83A-1C35-4F21-8F83-E5028863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F91C624-F977-40A4-ADF5-9AB90621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F8AD24E-D044-4DE2-B4D8-5B104082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980ADB5-16C9-4EA8-9C2B-CD354B3A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F6C13C4-823F-4E84-AB5D-27AC5BCE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63E12A2-4F59-401A-B33D-8CCEE465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B78A5E7-380D-413D-AC0C-DF70424A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7C51219-D32D-4DE7-89CD-5658319C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D08A1D9E-8517-4D1E-A92D-600FCC1D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0842EFA-F769-4FB1-9AA8-393F3DFA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23F045B-6A6A-42DC-803E-32CD6005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74CC93B-276F-4E13-8D6D-292AA752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98727CC4-7428-44F1-A37E-B268AB86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8998730-42C9-4533-845E-748B48F2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33A42EFC-2F00-49F7-8121-4B99EBB3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482FB0C-B1DE-4098-8563-F989C593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97569B17-30E9-4744-8E27-42F8B9C2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167E324-506F-4DA6-8D76-518A365C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4370FFEB-C071-487D-9686-61512D61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C0F33B0-2433-4555-BC5A-259077BC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7BBA129-B31C-49FB-B59D-41B11A46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4C6F0AB-934E-4CD1-AB1E-1E2D295F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27919DDA-ABBF-403B-908B-85B25421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8D0A9A6-F16A-46D3-909E-56652C5F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C132C0B-6A5D-4E33-8965-97B536B7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EA0701A-A60C-46E6-9315-882BE3E5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E5BA5C5-23C2-44E6-9DA2-8E19D15A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1A662E5-CCF8-4B94-AF53-0EE3545A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E5D700A-DEB4-4D68-BE2C-70BCA5AB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79FF8E1-F3AE-401B-859B-CD8EE2AD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93742E0-4EDA-4C93-AA9A-0F672AFB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9CF33E8-1FA5-4767-9936-70078627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665203C-A956-4B40-83AF-0667A233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0AF8B6C-0048-474D-8B48-32262938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65F6AE7-63DB-4204-A4FC-BD9BF224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09F7DEE-AF77-4528-8CD5-A45EC3D3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326EE54-0F47-4DEB-9B2E-0937E2F0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7D3C704-7C7D-4497-A2F8-5C3B1ECB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D1DE9CE-8766-4DA7-B01C-583755D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5FCBBBB-07CD-49F9-BD9F-7C5F8E68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8BC782E-0476-4C64-B802-FB24A0F3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76DBCED-1394-4E20-82ED-F2177D96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45FDF93-A527-4D9D-983E-F0ED16DC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C49E228-F528-4791-8935-90300192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96BAD44-8524-4782-9894-E3D61B24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B1E7DB4-4283-4D25-BE4C-D71F068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51B96EE7-5529-45C0-988C-A6B2023E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7250C7D-0B37-423F-9614-BB662D66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D2233E1-00D5-404E-ABD6-9F9C2F1A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3C0A940-722E-438E-8617-ADCCE858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35B5C62-BD98-491D-BE8B-03911F14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0AB7A2B-9D1B-4F89-B420-0D290E1D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3C6BACCA-A3FC-44DC-B70A-AEE14006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B97459D-84A7-48BC-884F-27806FD8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1D08413-3542-4D0E-8DBF-6E27CBBD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64F3BD9-0E63-4748-A98E-423F4E4F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CB67DF2-54CF-427F-9943-6F78BB5E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85258CC-FC57-4F4A-B152-B939CB9D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E6925427-6D26-4D70-9400-5BD367FB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3EF5F49-59E3-49C0-A854-B32CEEFA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5AA2012-B49B-47DE-B5BA-BEA4640C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4814508-90CB-445D-82BB-40D35B26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53724E1-A48B-4A39-BE72-19E82093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A157384-A79B-4549-9C06-7AD9AD68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AAA2641-5825-4070-8C6F-12922426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03F66B6-B0BE-40C0-9F1C-24935C59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421973C-C001-4484-B656-420BF5CD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12886B9-79EC-4A47-8C21-D043C9BF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1FD5585-10DD-40D9-B6AB-8158FA65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D9D54F9-FD68-4E91-BEDE-E681A952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9BAF790-E10F-4FAB-ABFE-7E343E52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5C54C1D-1B15-4B2B-8275-B129E69B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0E8FEA6-A23B-4045-A139-087C5E61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BCC5226-FFC9-4956-A99B-565B8C1B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B45D26E-D8F9-4FA0-90B0-4E0785A5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22DDBF8-815E-4FAA-9C84-F413B8EF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7A3AD64-DA75-4D78-A070-604E7C1C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25E8B5D-AFDF-4C12-B0E6-1143BFF7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A3B9B54-2F10-480E-801A-75DF4A90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27E9299C-FDC5-4299-AEB8-010D63F2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0F42949-B213-484A-95FC-FE69E315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EC2CFCB-C33E-47FC-9652-F8D6179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85FC226-28C2-4DAA-8A5A-8026EFB4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22A3C81-373C-421E-8526-91FF817C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CE71514-74BE-4BD6-B172-6E3C183A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7AF7930-0FAB-4876-8C70-81AA5A85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F3C348B-4668-4DD3-AC6F-62B0EF14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242AAD4-1673-454D-A90F-761BFF4B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5BF82C0-5159-45F2-AB28-61503A88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D61B30D-5537-4F98-974B-E357B961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EB2CDF9-00C2-4333-8A8E-E82F1331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6E9576AE-04A3-4862-BA3A-5EF040F0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336447A-C635-430D-8D73-85C607AD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26F192F-C41C-48B6-ABA0-B74D7A7E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944BAFA-592C-42C5-9882-3D9CF93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E73B35E-F3E9-4C2D-86F1-CB0965FD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F99562F-A9B0-4A0F-B2B6-81EB8268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BFBBB5A-261D-4A75-A88E-A8E319E7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848EE74-885F-4092-B8A7-A84F612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6692807-16B6-40F8-BB6E-53A8068A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C4DAAC6-794D-40A8-A83D-5E50E213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433ED07-9778-460D-9586-6C41834D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CBD0B7B4-F996-4594-832B-AFC0E00B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B4A10F0-07D3-46DF-A1A6-5709B31C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1D98CBE-C470-4E3E-ADC7-12CC50F4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275A373-835E-439A-B039-3C89D8A8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B9341DB-6280-46FE-8328-5E89C65F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0509B0A-4AF7-4B12-85C0-C6C4B1CF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F320C95-D845-4AEE-93B9-D3084459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0CB7241-8234-423A-832B-E314F5BE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575E5AB-6BA3-493A-A84A-68FF730C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EF05991-EF70-4E71-AD2E-CA565517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1C00183-09A7-4487-B206-53BCF1B1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348ACE4-7E93-49CF-93A0-F275B1F9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22BF31A-06BF-45A4-A1CB-066C93F5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20B62F5-68DC-4C5D-B75D-3BF84CA5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BC0CD7C-1107-41DF-9CB4-E56873D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C8F26EE-B8B4-4668-9FCC-8019BF14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0E2EB58-1486-45CA-A3CE-23B25958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82F1539E-BF0C-4562-8929-AE421EEF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DED72D7-2C31-4343-8114-B6112977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AEF3DF37-6C86-4206-B5A8-3C26503C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5D298D9-71A2-43B3-AF8B-F29ECFAC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A59EFD0-17D4-42EB-BB33-2DBDA9DA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6FAC843-CDA3-4632-8FC5-4AF5DDFC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B1DC5DE-2F0A-47E5-ADC4-70869ED8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9C9EA56-FDC6-4E67-AFC6-8D668745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EFDE982-673D-47C7-B4E0-291C7279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AB404D1-13AB-43BC-9664-4D92AC0C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268ED684-3CF9-4490-92AC-128940E5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55179BC-69ED-4F07-ADF4-A2CEC9FA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97BFB92-B7B6-468C-959E-785ED89D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3509D6B-ED41-4B0B-935E-80D691E7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0616394-1F3D-4222-8D92-122D9D56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BEAC4A3-A257-48CA-A4AE-98460B66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EB3CC2A4-F7FB-4B65-8DDB-066FA72E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12F3853-B938-4459-9441-A577B6AE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1DCCFCE0-21DF-41DB-AD72-50754DDD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375ABF4-227C-4FBF-9C9C-33138893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573311A8-8F34-4C96-A761-FEB20EAF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A89707C-FA68-4603-A8AE-01FF2518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0967A9B-036F-4EBB-B4A9-8508658B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6001F28-E7F7-4B86-884D-CB4275DD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D6EB735D-B0A4-40C9-A8B3-D28896FF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437EAF7-FD31-4AE9-9EA9-164D97D8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4202BCD-00D4-4948-88FA-93094AA2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B0AEF8A-9E3D-4E17-B25B-086ED074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5C68CF6-1C7A-449E-95B2-4D438507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2A6A29A-1659-46A7-BB13-42F894AB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03F6985D-C5BC-4708-9EF7-F513C4CE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3C0EA82-40CF-4BC9-B12E-F2F6A264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0675190-A73D-4815-A389-D99D2E6F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8B1DEE1-E8A3-4FA3-95CB-A0EAE44F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9C0B9B5-540E-4B17-A408-A510F387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DF1C48F7-F8A1-4F84-83FC-A94DE7CA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CA2CEB6-F20D-470B-ACBB-647FB0E6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44F7BEC-E5A3-45B4-9B21-DDB542FC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DF134B9-3B6B-4D11-B5FD-C7DE5BC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73A4EAA-AC07-4BB8-87C6-308A06EF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E2B09B3-81EA-4017-B4C5-544FD1E2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AC63D7A9-9340-44E4-BC14-BFDD1EE5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18FD770-9DE9-4C1C-9112-C69D7543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1928C34-AF26-4BDE-8895-802B3B77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F9A3BAC-2642-4B7E-8AA1-759C6B5E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5DA69AC-FAAD-49C5-AE55-AA1BE197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C4FAD42-583E-4ED0-9FEA-7150FAE8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1C2735A-3239-42F1-8CC7-117E6EDF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640191D-8572-476D-AE06-ACBF7A66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AF69435-BE3F-4489-930D-21227B49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466F5F5-52E5-4845-8E0F-0917104C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A41BB21-F6FC-4B34-9738-C32DE7D9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AAB0085-51EE-4095-A520-7F62A2DE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DEE5007-672B-4E94-B291-3C57EC2F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FE8D855-5211-462F-8FDE-0ED952D9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92D86BB-1317-4A4B-AFB4-5C34D5F7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3B36649-0E45-4AF9-8A06-589260E5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BEF0945-4023-4FE7-ABE0-71D52487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8C3DF38-7FE2-44CA-8152-F763B177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BF0C412-972F-4307-9C98-3D2C7A5D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564FCF9-7ECF-4A71-A2AE-DF820678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7E1EF07-D403-44FE-8E66-0C8F5251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BEA57B42-01D4-4040-A1D3-8E5B5D15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B0E2BEE-0844-414A-89D6-1A30706B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D4ED6A3-55C9-4D3F-AC44-4761D432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B02316B-46D3-48F5-A9F9-51DC597F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1790A77-7E15-408F-9887-4C7CBA95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10720AB-AD6B-4093-880C-FD616E7D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B116F23-7157-42DC-80F3-09B0DBC1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21A32D0-5E60-43B1-A81A-8F063A2E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C1B119F-680D-4C7C-8CA5-FB3848F5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E975C21-9FFE-4FA5-9526-15EE539A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FEB7D882-D763-4FF8-B5F2-C46C98AB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980A372-3CF7-48F2-83E4-2CAA1AFE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D083D44-C522-4239-8577-9624BC5D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B3B2C93-5B70-4021-8624-60166B0D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E8C0FD2-AB11-4B26-A52B-501C8520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39A6D40-7111-4FF8-8D08-B72B36F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F49A2EC-112C-4D8C-A1AE-9E2E4801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B995CE0-66F2-471C-A888-2C822234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6C6B283-5A3D-4120-897F-7677C3F1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D2CC5A6-81B7-4D6E-9810-59EC8658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E348DFF-EFA3-4088-9A52-2C69DEDE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D2BF2A1-D897-4026-9CF7-5C989B71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3A0139E-A4CF-418B-991B-58F3AB29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C2223CC-3CCC-4D6F-9ED7-EACE7471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F6B1609-7A3E-437A-9979-6E5BF7C2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42DE8E1-B633-4143-8689-4A87D6FC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77640BD-F6B3-4D9C-BD46-1696EFF5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39428F1-1541-4657-B715-2DD84E2C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584ABE7-B220-4CA2-B286-42D1B9D6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F3F189F-5AE6-40FE-BCD6-F1670FA5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C1D4B41-52A3-4D65-85BA-1A8B1DF9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E1260D2C-5763-4E79-8058-A2089615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33AD60D-60EE-4F93-8B70-3F7DC24B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CA07570-72E8-400E-9909-A6DAC98A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731AEAA-6BA6-4D02-BB87-50FC0744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3049097A-9A24-4E20-AC81-79EDC647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A41C4D3-3D78-4178-83A1-E864AC57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7039391-6C45-4B27-A3A2-52757926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22EE605-FE62-4FC2-9C6C-C2517F95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2CC29CA-43A0-41D3-AE8E-A0E35BA2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FF1E725-930F-4521-BE81-28F07F19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6677BDD-C25F-4BC2-B534-72519B77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7A36385-B7F6-4739-AC48-73F96DBB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9007721F-2358-4BD7-AB79-C87B3AC1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E1C96B5-CB44-4693-AB25-4285EBF2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C88BE21-337E-497B-AE8D-705DA333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C9AF88D-A334-458C-9687-97CFB3EE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613B8A5-6C5A-437C-A202-16AA6041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BAA45FA-398C-4F5D-91D8-89AFC0D2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166CD64-2387-4CFE-8374-C82539E8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6FD1306-D218-4221-93CB-9CD0736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B5228AF-E54D-408C-B7E3-45F57926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F55B6DE-6078-4E0A-96B7-9B4998C7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EB692A7-9B77-4EDA-B611-D53294F0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8CDE13E-D750-4FDC-BC7D-51C1F1E2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8EFA4F4-4404-4A4A-B908-52D01612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BDB76D77-A258-4970-A313-78E0DEA0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A6C374B-F4E0-43B6-ADA2-40690D86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C85BB00-F873-4E37-9E23-44CE7E8F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C1212A0-55E8-451C-92CD-6435665C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A41A9CB-6FB3-43B2-9536-EEE7C8FC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499AE24-C041-4CD0-ABE7-F7B54973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917C59F7-5A1E-415E-A94E-9462C55C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97C7C030-8DB2-4774-B500-F5E22FD6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8B9BE51-CC84-42D1-886B-8124A601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4839BCA-512F-48CD-9EC4-31983E0D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A2FE22C-2991-4397-987C-AD6F6564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BDA7DB9-8C01-4BFC-99BE-978458D1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8B0A5A57-07F5-462F-B56D-353E9942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A85A520-479A-4BBB-AFC7-61EEF7C6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6727E83D-5949-4018-95CA-50C28C5A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3511B14-D991-4BAF-89A5-BF2F8379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1DFDA452-014A-4B98-9BD3-0A320960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8191AA1-9A42-4367-9357-E7438F97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82F2C709-42A7-4622-8ACA-B226A9E3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E6A073E5-8882-4DA1-9523-E7F750BE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E4176727-C9BF-4152-BBEB-454F9A2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7E01F2C-0E77-446D-8910-02FE7E8F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3CDAD0E-DB6E-4F42-8391-17D812F2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938A4EC-7CCE-4A68-ACB5-0B409556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C729A87-0244-46D6-8115-167C97A3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B3319E8-464E-46C5-AB60-1A9A2B41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8CE8898-5D09-4E28-B7FC-F91ADFE9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19407D76-3E64-4898-97EA-D387CF7A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315D45E-3554-4804-B02D-4844AFFF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92AE9984-C96E-4FF9-9E9F-63A0C548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673B53B-E031-4898-8D9F-59B2AF6D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7F3327A-25EF-40DD-8D64-10CACA0C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23E8553-0FDD-45D7-B24C-C7671F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6BC896E0-ED30-4A69-9198-7F56EE7F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240426A-0D00-4CB5-B407-A91CC3DF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AAD96CDC-C012-42EA-95A3-88E4FD97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5B2ECB0F-98D0-4E75-9920-DD62A7CB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DAAF61B-824C-4768-9852-888561C5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14B3A83-7CB2-4F5A-B998-ACE57FBB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5E342E06-197A-4A76-AC7F-4E84DDD8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6F3482C-54AE-4C09-8A5E-9408769A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97A53E60-FBB4-4292-81E1-970AD8BE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1E14802-06B5-4EC6-9EBB-4ECFE634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870F41E8-ECA2-438C-82D0-21EB65A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7A9CFD3-85D5-4800-A263-8A429EFC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25F5F50-907F-4BD2-9B5E-E56618EB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581F9DDE-19B0-4F22-B2F9-95C7CCCF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983576D-941C-4407-AD4C-D1C3B0B9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111696E-3188-4FA1-89E3-539D94C1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62BDE24-6957-4BF1-8F86-6727EDE4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1A4FF2B-9A41-4005-8D54-7F51331C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F52B88A-1BCA-4AD3-BFCE-3D27DDA6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C993EB20-4ECA-465B-82B3-FDE3C02D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F6A2B5A-5443-4C7D-BDE2-67150505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921DA98-C472-4E6D-93A9-714A01F0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B5B82C7-60F4-4F53-BB67-8DF5A57D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CB57BFF-0523-47DF-B4C5-B794C4E8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E18807B-95AD-4F60-A715-4EBE0B95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4AE1203-383F-46A8-8A3C-1D5B962F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C742A88-1832-449A-AF44-CDDCED2B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108988F-3BD0-4592-BA24-0F8D26B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90B3711-58AD-4ECF-82BA-D14FAFA4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2278578C-3DA1-4D6E-879C-A7902B12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FC0F9D2-19AC-441F-990D-FADF1C5A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65F1FEB-5BBD-4FDE-A300-3422351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8D8801C-25EA-45AD-AD51-1B8FFD28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5223B981-6E28-4CBE-978B-4BB4D650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F1F2602-AABF-4296-947F-097AA87A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CB98476-4538-47D6-9022-170A1121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49A8A6C-33A2-4F34-A6FA-3C8F4B24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C7EBC1B-BF3A-402B-B811-48E26E9C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01300BB-A523-4CCC-9622-DB26EADB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F3159D9-3C0E-42CF-99C2-F59C6C96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DBA06C6-8EEC-40D6-AAE5-D5FAE26B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DF20E60-11E7-49D6-8C86-62C29D74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7102AB1-8969-4A61-BDE0-FE87D2E4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0E7C8476-565E-4A31-AF89-B6336163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5DF8C21-814D-4F11-ABA6-AE573AD2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D07EB3D-7A79-4A46-B862-4CD9D35A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94068B3E-45FD-4109-B429-FD2D6981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3993346-5D63-4C45-A316-F06D401B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3D55FAA-831F-4B42-A5F0-CB8D1771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1DA51A6-1C90-4784-A61A-71327CE6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0C5A687-B344-4B0E-90E7-B14768CC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4A36B9B-9858-4930-A8D8-2BAB2706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25FDA890-6752-4586-A3EA-30CB232E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3F335C3-2D8E-4BB1-A960-6B7F7701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F49D4D21-B26E-42C8-8302-D0D4913C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77EEF17-60AB-43DB-B69A-5630AAA8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5ED1D77E-1735-41CA-BE45-1DF90050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4ABE50C-80F8-483B-8643-B0A1879A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0B39DABB-93EA-40FA-BAAB-2F734305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D109233-C2E8-4CF8-AC49-8EBE0676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E053E3EB-99B7-47E8-885B-16EBC95A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D722A59-2B50-4DA9-AE91-DF692527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041E5A2-2535-43A1-BAB6-42056AF5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224C25F-59CB-4F2B-95CE-29D176B7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B8E36DA-7023-409C-BFE7-BE3C5321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26F0183-5D9B-41CA-B274-26660BC2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3DE3986-C65B-4DEC-99B0-6356F747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5722BD4-6A2C-40F1-8BFC-5CBE53C9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C8184B0-9431-4390-B15A-EB24B064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6CB9E38-4445-4FE0-818A-F7736E24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100896C-D4CD-4C8E-AD1B-95FAC24F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7468D1C-0685-49B2-8D22-4EBB9250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242EA3D-4820-4904-9A55-44112B7E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FF2E1696-A3B7-4F7F-BCBF-7E6F24DD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DD1B0B4-B776-4AC2-87FB-9674631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04659D14-2E10-490C-A754-C43100D2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2E544A4-D239-40FB-A31F-F0A1B02B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8F0ABAB8-354B-4FB0-8B75-E3C7E0F8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E2EBEF7-B269-4D0A-AD1C-C9BC322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6F18C530-3762-4DA9-99EC-05BF3930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5C3EFFE-5817-494D-99A6-F99DBBB4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7FD0396-AA35-47A9-88FA-ADDDA34A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99C858B-341D-4731-82BF-C09A4D45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E585DB75-2C0E-4314-B632-C2FC08C0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51E6578-46D7-4DA3-BE63-9AFF8169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9ACE8F4-E43C-445D-969E-10B1F630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17E7879-A170-4949-82E6-F50A3554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DD74025-CEA6-4867-A9BA-EAF52C5E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B5F8494-1352-4A38-A645-03BB5A4A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0DD255A-7A8D-45F0-87CE-95BE1E9D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A32C059-EFD3-45A8-BE6F-FEE558CA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0DD123A-61A8-41BD-AD7E-B357B624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B3C22E5A-AEEE-4677-854A-156DD802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80022EF-8E99-46BB-A357-EE062613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56D13E75-89BC-4941-B22A-682EC539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B65F586-87A4-4BC1-995D-CC215C19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55157B2-FC9F-4ACF-BE20-22CA0935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AB5992F-9DFB-4CDE-9873-1AB58A32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8B19AD8-2A5E-4E9C-8779-BFEB1843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951EEA4-A392-4394-8A86-5E69BE41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8719C00-C8E5-4410-A8B7-291106A3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C03FC74-9757-45B4-B446-366A705E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2C06111-9684-4211-BBD8-A37FBEED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E0B928D-DC36-48C2-B438-E094B0B2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0D5D7EF-6502-4A33-BCE8-A6D122F6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B0B29214-3A14-4C5B-B5F4-5FB1212E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5B491F8B-5C8B-406A-8016-D98E838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19A4857-1684-4B93-BD7F-82ADEDFC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80D2B62D-C832-40D4-9036-4C43E472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5D58F39-2862-4865-B76F-F82A4E11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C577C3B-7834-43DC-AD4F-3AC88903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CD0D5E9-72DB-44AD-9D15-7176BD0F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C8A179A0-3FE9-4C1E-8598-655BD18C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C110BE3C-9148-4FD4-B04D-194CC8D8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FE74A44B-1177-4430-8DA7-5054E242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B88E9A6-B3E9-463E-BAC4-96EDE50E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DCC76205-C03C-4C96-B71C-7FDA96A6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35E492C-3FE3-4475-85DD-B38B6742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9D57550-F6F7-405D-B7D7-563E1F05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69F1DDE-B2F7-4634-A821-A08BD834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D61F831B-498C-4DB7-AE7B-29BB2221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638482A-F84C-478E-9A72-BFC01C5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5A9B707B-5664-4F50-90D4-C7021D99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B7851491-88CA-40D9-B47C-0022C56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20AA910-E82F-492A-AD75-CA3E070D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99A44F1-12D5-42B4-B339-701C6493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AFED194-45AB-45E4-946E-99211F73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680D5AB-2DE1-427D-9E44-23AE258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89C99B8-0B94-4141-AD0E-76646C30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8ED8800-9DE7-450B-BC98-7C12DA46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D87043A-3677-4A6C-9FE9-29B38370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12F87A6-FF1C-498E-85D6-575927F2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CE05605-2762-48FB-90A4-49EDBA23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EC3AA53-299D-4830-9D5C-0D382CA6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9211D4E6-045B-4C14-8913-F452354E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CDC90E5-FF2A-4843-A3B1-3AC247AC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2E261EAE-5269-4F3A-80C0-60413B9D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7A5EDE5-00AA-4244-81C1-FAB9DC4D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E7D6A62-8F09-4F5A-9597-375078FE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3B3AE20-BBCE-49AD-95CC-72206CD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8B476C0-987A-4B3E-AC75-4FB48A0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F02AA59-726C-4726-9FE9-E110C40A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4A43935-1C0D-4667-A7C6-0C81F45F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AF21F573-9730-4DAB-8E0D-50295970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1BBD08AD-2EC3-4576-96CF-96A85B42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F105619-79A6-403B-AA4F-BBC392E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661B150-3354-4CAE-A62F-6678288A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DF1345C-7FD9-4644-B1E0-172CBB42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1E85C8C-72DB-4420-AD17-9AF77EEE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157111C-AFAA-4D32-A4EB-6E6EFB6C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E6C2A6E-FC8A-4ADF-BF93-D6C345FD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F73D4B5-0F26-447C-8412-1231FB4C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DAD93E6-C795-4546-A9C4-B0EA904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EA942A28-EE8A-435E-B108-BD9DE261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78EBCF0-074B-478B-91CB-08CEF3E4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76F9D8C-0EB6-4E86-AD58-63DBF220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DC66DA4-08E1-4E70-B0A3-D15F9D7E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DDB6A87-F6C5-44B2-99B5-AE2D15CC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9814310-DE9E-4F0A-A6FD-86A088A0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40CF4C9-9F91-4412-AF61-946CD9CB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500D918-3372-4206-81C7-55433F60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DB7AACB-2F80-45FC-BB6C-645B1CFB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0AAB8A4-1046-4E4A-B35A-A5693FA9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4F247B4-342D-4E7D-BFB2-35ACE4C1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6A51420-B9EE-4C1C-8012-A450FF43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32B76EAF-3D4F-43CF-BE61-74FEFA09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7F4D7E8-DA72-4594-A1DF-0F86015D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37AC37B-7792-4680-A6B1-83A3FE44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43F3D30-191D-4347-AFB5-29C36C5D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77D0D0C-AB37-4346-A63A-BAFDF6CB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43B26225-3B4E-48B6-ADEC-ECFF5574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6320D92-32BC-4F67-BAF2-B31F3F86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9782655-34C5-4A74-A991-9C873C0C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B7416F5-9994-404D-B9D5-A8B67FDD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CD2E8F4-9BCB-47C8-A2F9-47930A67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F3E3900-4657-4F4D-BD3E-7A75AA6C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433FEA45-B6EA-48A8-B481-85A888B5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709B118-C7A4-479D-9688-A79F39A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01F6DA4-4412-44DF-94B6-06C4D104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1326859-0B66-4FBA-9E15-A83D2CCB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2C00BE99-1E9E-4945-B8BC-EE8E3D2B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A99ACA8-A0F5-48EC-A357-C1F7A54A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E53C5E26-B3A5-4BE8-B304-26B67A67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7244EC6-F324-4AD6-8AD4-1D5F63A0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733D225-2CB0-41CD-BCF7-7924C548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1E2C5741-75CD-4494-AD25-B5DACC8B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D2E45CF-63C1-47D6-AC43-3D778DB8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76E4089-3754-4F14-9F46-2680C0A4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20B3F3D-8EBB-4006-8CE1-FCF17B42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F95266C6-2E2D-40CD-B604-8EA080BB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0A0EFB6-CE07-4849-AD73-2DB8DB97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5EB3EF9-3BE9-4B0E-87A0-0C41037F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15D401C-4ADD-4920-BC36-4D7C857B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1105E29-4629-4273-99D8-639252C0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1E87721-CDA0-4012-9D04-1C1E136E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0201599-8206-446F-8364-F94650EC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A5D983E-4242-48B8-B2CF-610DA438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101671B-172B-4C50-9C8B-EDAE19C3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D13739F-7BF4-424C-886B-F306B236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BBA230A-8C08-4B50-9E21-847DBC5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96692BC-72AA-4E2D-B186-B31719CE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ED3FA446-3AE4-465B-8AC1-FD01D4C8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1429BA5-04CE-4871-850B-96BBCCF9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0CD5E5F-9E52-467D-9213-14466B8F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922DA044-F6ED-484A-A5BE-E1A52A19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2A218F3-8244-48BE-BCB8-CD827519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9C1AD5C-56B8-4EF9-8C47-221BE13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1A11208-7700-40B9-BF2A-832B6713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3F74ED5-42C1-46D6-B2BF-40BD4678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A24A6000-A53C-4894-82F2-371AFB81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344C63A-646E-4C45-90AF-13BBC6F6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9ED3287-446E-430D-883B-864D8A19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8939B3D-B17E-47F9-B295-17A3AA66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BF026DDB-FF00-4852-85F2-9F1F9DA2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027D9B8-E253-43A1-A100-12CD989D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0E068AE-760A-440F-9833-8BB7CCE1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F5EE798-222D-4BEF-9564-4D204AA3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3072039-9542-463E-A801-593B1AC4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AF8F301-EFAC-4734-AC86-B3486C4A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3161A2D-FDAC-41BF-910C-EDAC6F87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ECC01E5-07B8-4DF1-B1F4-FA932C0A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8924F96-9AAA-4BCA-B426-3986257A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EE01989-602F-49FE-871F-CFE2FA46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6AC0191-7389-43E5-AA3A-FFA4E8E0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76727CD-BE52-4DAF-94F7-46523E4F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8BC2AFB-6089-40DC-8D53-004EB921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D464974-ABAD-491F-BA9A-13195B3C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4E84BAF-747D-450E-B38C-72BA6577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7D80C75-6E2E-43DA-A5AC-98D2F30A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15B044C0-3D21-4054-9958-9AA92E37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4F36790-6666-4B33-AA69-597BC418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A01221D3-2950-49AF-9021-E5FFAAA1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5F8CD7E-D557-4A96-B07A-1939E09E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202DF49-7A65-4AE6-BB26-454E37B8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4D461FDB-E344-4E14-A392-91DFB2D6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3A6C3D5-B5DE-4BE8-BB44-62FB5E4B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6F84442-07B3-40CA-B7B1-93273CE3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02EB355-3DCA-4433-9071-C5F680EC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2A1C426-158F-429A-A05E-00BF936E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4188A521-B9A8-410A-A7AF-47F4F957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C558394-1C5A-4C87-AB10-984C7AFD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DA69F48-32D5-4C2E-BBE4-11EF1D1A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4E47E62-7632-4DA0-9063-A29B180D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5243865-6948-4CA3-80FE-7067060E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BDBC72AC-0FE5-4DC6-9E6C-6F8E3C4F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6CF6B49-F3BC-4BCC-98D0-8B148693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1B3B889-F8EB-49C0-AE97-36B9DC1F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C950F74-BA92-4D25-8505-D8908DB1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D64A5336-6980-4A29-8A6B-AE2E1428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179D97D-9F8B-47F3-8E72-288BAF63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9F63008B-822D-4901-BC83-BD17BF46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F787D28-8710-4D28-BDAF-EB4D90C4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B39404E-4918-419A-BF44-00D0C7A5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7E074C2-8CD0-454B-95C9-C5624ADC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B105FA7-587B-4BB4-A2F2-03E43407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66671CD-50F9-49B6-A32A-8238EF9A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5EED28F-23BC-46C9-B62B-A182F684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0200522F-438F-4018-8978-9C08B60A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2F575FC-5A0D-4245-B3ED-60923B7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0EA801D-6C68-411E-8E41-3269CC93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86F9DDB-0B50-4C7E-AA37-4E7F2461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E352285-2149-4D5B-B362-BC0037B1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5835BE2-8489-442F-AAC4-86C28C71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83A8BD2-2D56-4030-AE64-9A5CCE34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B3154BA-73D6-43D3-AD44-1F52A618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0506F636-E9FF-4E61-9933-FDC3B494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2B1408B-9866-4D5F-9817-2DD7FCB0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2BB14A6-B829-4259-907D-14207C43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96C3C63-86F4-44CD-9A97-7421DB15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8CE4395-1B49-41EC-B327-48C07CEE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E337E81-4255-4913-B836-5CA85987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3A66E21-C365-4999-B1F5-6D6932D6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4EC5ED5B-FF04-43B8-92E5-9DF9C108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8138559-13CE-423D-B602-80F5773D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B00CE37-9EDF-44CD-A847-2C1E3E7A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4268CF27-C630-46EF-A8DF-E30BEDEE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1AEC396-AB15-48C5-BC36-D93AA642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0471BCC-BC79-4F86-A1BB-84D276CA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044B1F9-5667-4A1B-9790-A8C0473D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C47B6DE-D52E-4ED0-BAE2-E96E08AE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A7A9F6E-2823-4373-98E3-A00D4AD2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B9C5A7D-2557-4B4D-A998-D1CD1846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B1E2EC6-39DD-4BEA-B5BD-375939F0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B79EE5C-22F2-40AB-B869-452C7347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13C59D7-8EC2-4219-984D-80603AE6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2FAAE8A-D238-4791-B05F-25522188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34FE526-7145-4CC3-9FA0-6A34A9C6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4E6B2732-1E60-4CBF-9B38-925A0406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18DBD5A3-E046-4743-B884-3207920D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8E44076-A243-49B4-9348-9C5BF6A6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1DFCE845-F168-4FA0-B68C-BC281616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241CE2B-6D6A-4CD0-88DA-FDCFEC82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0A17683-5981-4D57-BE63-75767173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8390E1C-1ADE-4BDF-A7C6-32876969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00C6F2B-91C8-4D8B-9D87-E99665CA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3676DC2-382A-4F8B-9137-96DD8776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5D5345B-4661-437D-B8F8-F9FD6311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417A4F7-A92F-401A-97C1-EF65FCEF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BE85F9D6-9D7E-4390-9C4F-6321A87E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DC69460-5BC9-4DD2-976C-6809ACF6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56B8D990-E517-4AC5-AAE7-7198B8D4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CD76293-F68C-426C-A2C2-E30F766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A1FB0A1E-8908-439E-97B2-DCA9AE4C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3457CEF-2C30-4F5B-B5CE-59DD1348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1AA7A748-7E1C-4238-955D-36142A03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CA00F9B-36D3-4BF9-99D4-E79A5DB9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5DA9283-7105-418A-95AD-AC84E894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CF35A2FC-35FA-4458-87B9-18EE32DF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6FD16A0-8938-445C-A80D-F8F66F8A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829197A-EBC7-4240-8F48-B995C43B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1FE426F-9701-4FE3-A76E-8D7333C6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CAB7B14-33CD-4867-AED1-968EA800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A2D2012F-51CB-4B7B-BD2B-C7663105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C4F2C31-8273-4DF8-854B-6DA52488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732D0784-FDF8-4AE4-BEA3-6AC31599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73746F3-0548-4F14-AE39-3D8BC02A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92337EF-E100-4671-821D-271C19F9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AC52E0F7-0F46-4D10-AB99-A40C840B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AE70DA1-0E9E-4205-8491-704A44D1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17944BE7-328A-47A5-8AC9-80611077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883945DB-66C3-4B0F-976F-EDBEB453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57F1035-3151-4ECC-B026-B1D69F1A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15BC994-15BA-40A3-84C9-8749F48B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5211B01-7FD1-4433-B010-89FBD50F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BA1F97C-985C-4BD1-B647-0A981CBB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3AE9C10-987D-4D34-B5CF-C7DB8932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6364105-238A-4889-AFE6-B813716C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87802C1C-219B-416E-9ED4-54D4E9FA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96D6C62-47BE-463E-BDF3-6313181E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629A24B1-637D-4CCC-B25A-AD9F66FB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BE5CD2B-8619-44E2-88B2-C7664DCE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B78FCFD-C907-42F7-A151-B175F896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D13085F-9049-4D5B-952B-A4C42A57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40670E5-45E0-4292-9DEB-A1A21105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0C60EFD-DC05-4665-BA43-CD7628E5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638FC623-3C3F-4A74-BB65-5943D40F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4F873EF-CC74-4C39-98A7-B393B5B7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95E935B-F4D3-4D93-8D59-3977F5AD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_gerai"/>
    </sheetNames>
    <sheetDataSet>
      <sheetData sheetId="0"/>
      <sheetData sheetId="1">
        <row r="6">
          <cell r="C6">
            <v>4963.67</v>
          </cell>
          <cell r="E6">
            <v>451.29399999999998</v>
          </cell>
        </row>
        <row r="7">
          <cell r="C7">
            <v>3626.37</v>
          </cell>
          <cell r="E7">
            <v>263.94200000000001</v>
          </cell>
        </row>
        <row r="8">
          <cell r="C8">
            <v>601.86</v>
          </cell>
          <cell r="E8">
            <v>938.49099999999999</v>
          </cell>
        </row>
      </sheetData>
      <sheetData sheetId="2"/>
      <sheetData sheetId="3">
        <row r="6">
          <cell r="C6">
            <v>3622.1</v>
          </cell>
        </row>
        <row r="7">
          <cell r="C7">
            <v>1492.55</v>
          </cell>
          <cell r="E7">
            <v>410.64100000000002</v>
          </cell>
        </row>
        <row r="8">
          <cell r="C8">
            <v>490.32</v>
          </cell>
        </row>
      </sheetData>
      <sheetData sheetId="4"/>
      <sheetData sheetId="5">
        <row r="6">
          <cell r="C6">
            <v>4120.4799999999996</v>
          </cell>
          <cell r="E6">
            <v>885.81600000000003</v>
          </cell>
        </row>
        <row r="7">
          <cell r="C7">
            <v>3367.68</v>
          </cell>
          <cell r="E7">
            <v>362.65199999999999</v>
          </cell>
        </row>
        <row r="8">
          <cell r="C8">
            <v>513.22</v>
          </cell>
        </row>
      </sheetData>
      <sheetData sheetId="6"/>
      <sheetData sheetId="7">
        <row r="6">
          <cell r="C6">
            <v>3993.48</v>
          </cell>
          <cell r="E6">
            <v>915.30899999999997</v>
          </cell>
        </row>
        <row r="7">
          <cell r="C7">
            <v>1391.86</v>
          </cell>
          <cell r="E7">
            <v>431.80500000000001</v>
          </cell>
        </row>
        <row r="8">
          <cell r="C8">
            <v>511.84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99B4-BDFB-4351-87DB-B19DED93B36E}">
  <dimension ref="A1:T39"/>
  <sheetViews>
    <sheetView showGridLines="0" tabSelected="1" workbookViewId="0">
      <selection activeCell="O31" sqref="O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4963.67</v>
      </c>
      <c r="C8" s="21">
        <f>[1]Pra_m00!E6</f>
        <v>451.29399999999998</v>
      </c>
      <c r="D8" s="22">
        <f>[1]sie_11!C6</f>
        <v>3622.1</v>
      </c>
      <c r="E8" s="21" t="s">
        <v>14</v>
      </c>
      <c r="F8" s="22">
        <f>[1]sie_22!C6</f>
        <v>4120.4799999999996</v>
      </c>
      <c r="G8" s="21">
        <f>[1]sie_22!E6</f>
        <v>885.81600000000003</v>
      </c>
      <c r="H8" s="22">
        <f>[1]sie_33!C6</f>
        <v>3993.48</v>
      </c>
      <c r="I8" s="23">
        <f>[1]sie_33!E6</f>
        <v>915.30899999999997</v>
      </c>
      <c r="J8" s="20">
        <f>+((H8*100/F8)-100)</f>
        <v>-3.0821651846386686</v>
      </c>
      <c r="K8" s="24">
        <f>+((I8*100/G8)-100)</f>
        <v>3.329472486385427</v>
      </c>
      <c r="L8" s="20">
        <f>+((H8*100/B8)-100)</f>
        <v>-19.545819927593897</v>
      </c>
      <c r="M8" s="25">
        <f>+((I8*100/C8)-100)</f>
        <v>102.81878332085071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f>[1]Pra_m00!C7</f>
        <v>3626.37</v>
      </c>
      <c r="C9" s="21">
        <f>[1]Pra_m00!E7</f>
        <v>263.94200000000001</v>
      </c>
      <c r="D9" s="22">
        <f>[1]sie_11!C7</f>
        <v>1492.55</v>
      </c>
      <c r="E9" s="21">
        <f>[1]sie_11!E7</f>
        <v>410.64100000000002</v>
      </c>
      <c r="F9" s="22">
        <f>[1]sie_22!C7</f>
        <v>3367.68</v>
      </c>
      <c r="G9" s="21">
        <f>[1]sie_22!E7</f>
        <v>362.65199999999999</v>
      </c>
      <c r="H9" s="22">
        <f>[1]sie_33!C7</f>
        <v>1391.86</v>
      </c>
      <c r="I9" s="23">
        <f>[1]sie_33!E7</f>
        <v>431.80500000000001</v>
      </c>
      <c r="J9" s="22">
        <f>+((H9*100/F9)-100)</f>
        <v>-58.670063664006079</v>
      </c>
      <c r="K9" s="23">
        <f>+((I9*100/G9)-100)</f>
        <v>19.068693954534936</v>
      </c>
      <c r="L9" s="20">
        <f t="shared" ref="L9:M10" si="0">+((H9*100/B9)-100)</f>
        <v>-61.61836767897374</v>
      </c>
      <c r="M9" s="25">
        <f t="shared" si="0"/>
        <v>63.598442081972564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f>[1]Pra_m00!C8</f>
        <v>601.86</v>
      </c>
      <c r="C10" s="32">
        <f>[1]Pra_m00!E8</f>
        <v>938.49099999999999</v>
      </c>
      <c r="D10" s="20">
        <f>[1]sie_11!C8</f>
        <v>490.32</v>
      </c>
      <c r="E10" s="32" t="s">
        <v>14</v>
      </c>
      <c r="F10" s="20">
        <f>[1]sie_22!C8</f>
        <v>513.22</v>
      </c>
      <c r="G10" s="32" t="s">
        <v>14</v>
      </c>
      <c r="H10" s="20">
        <f>[1]sie_33!C8</f>
        <v>511.84</v>
      </c>
      <c r="I10" s="33" t="s">
        <v>14</v>
      </c>
      <c r="J10" s="20">
        <f>+((H10*100/F10)-100)</f>
        <v>-0.26889053427380816</v>
      </c>
      <c r="K10" s="33" t="s">
        <v>17</v>
      </c>
      <c r="L10" s="20">
        <f t="shared" si="0"/>
        <v>-14.95696673645034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2022-04-27T07:11:38Z</dcterms:created>
  <dcterms:modified xsi:type="dcterms:W3CDTF">2022-04-27T07:12:11Z</dcterms:modified>
</cp:coreProperties>
</file>