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3\"/>
    </mc:Choice>
  </mc:AlternateContent>
  <xr:revisionPtr revIDLastSave="0" documentId="8_{8686D328-1E19-4670-9612-2A1D239F0D45}" xr6:coauthVersionLast="47" xr6:coauthVersionMax="47" xr10:uidLastSave="{00000000-0000-0000-0000-000000000000}"/>
  <bookViews>
    <workbookView xWindow="3510" yWindow="3510" windowWidth="18360" windowHeight="11505" xr2:uid="{BF99458E-A573-4933-B2DE-D9C2FBCAFCF1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L11" i="1"/>
  <c r="G11" i="1"/>
  <c r="F11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<sst xmlns="http://schemas.openxmlformats.org/spreadsheetml/2006/main" count="67" uniqueCount="26">
  <si>
    <t>Suklasifikuotų ekologinės gamybos ūkiuose užaugintų galvijų skerdenų skaičius
 ir vidutinės supirkimo kainos Lietuvos įmonėse 2022 m. 14 sav. pagal MS–1 ataskaitą</t>
  </si>
  <si>
    <t>Galvijai</t>
  </si>
  <si>
    <t>Skerdenų skaičius, vnt.</t>
  </si>
  <si>
    <t>Vidutinė supirkimo kaina,
 EUR/100 kg skerdenų (be PVM)</t>
  </si>
  <si>
    <t>Pokytis, %</t>
  </si>
  <si>
    <t>14 sav.
(04 05–11)</t>
  </si>
  <si>
    <t>12 sav.
(03 21–27)</t>
  </si>
  <si>
    <t>13 sav.
(03 28–04 03)</t>
  </si>
  <si>
    <t>14 sav.
(04 04–10)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</si>
  <si>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</si>
  <si>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</si>
  <si>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</si>
  <si>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</si>
  <si>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</si>
  <si>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</si>
  <si>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</si>
  <si>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</si>
  <si>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</si>
  <si>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</si>
  <si>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</si>
  <si>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</si>
  <si>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</si>
  <si>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14 sav. su 13 sav.</t>
  </si>
  <si>
    <t>** lyginant 2022 m. 14 sav. su 2021 m. 14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</si>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</sst>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04EB9701-6705-44B0-821E-168C0A35C61F}"/>
    <cellStyle name="Normal 2 2" xfId="3" xr:uid="{0BDF3FAD-D4AC-48FB-8407-1A6A328D7B55}"/>
    <cellStyle name="Normal_Sheet1 2" xfId="1" xr:uid="{FE46F5B1-4596-4EC0-A89F-F9EA4DC32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F32F-C1F2-4DE1-BD87-09A4378673A8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29</v>
      </c>
      <c r="C7" s="21">
        <v>34</v>
      </c>
      <c r="D7" s="21">
        <v>17</v>
      </c>
      <c r="E7" s="22">
        <v>52</v>
      </c>
      <c r="F7" s="23">
        <f>(E7/D7-1)*100</f>
        <v>205.88235294117646</v>
      </c>
      <c r="G7" s="24">
        <f>(E7/B7-1)*100</f>
        <v>79.310344827586206</v>
      </c>
      <c r="H7" s="25" t="s">
        <v>12</v>
      </c>
      <c r="I7" s="26">
        <v>423.45</v>
      </c>
      <c r="J7" s="26" t="s">
        <v>12</v>
      </c>
      <c r="K7" s="26">
        <v>443.98</v>
      </c>
      <c r="L7" s="27" t="s">
        <v>13</v>
      </c>
      <c r="M7" s="28" t="s">
        <v>13</v>
      </c>
    </row>
    <row r="8" spans="1:13" ht="13.5" customHeight="1" x14ac:dyDescent="0.2">
      <c r="A8" s="29" t="s">
        <v>14</v>
      </c>
      <c r="B8" s="30">
        <v>9</v>
      </c>
      <c r="C8" s="31">
        <v>5</v>
      </c>
      <c r="D8" s="31">
        <v>9</v>
      </c>
      <c r="E8" s="32">
        <v>26</v>
      </c>
      <c r="F8" s="33">
        <f>(E8/D8-1)*100</f>
        <v>188.88888888888889</v>
      </c>
      <c r="G8" s="34">
        <f>(E8/B8-1)*100</f>
        <v>188.88888888888889</v>
      </c>
      <c r="H8" s="25" t="s">
        <v>12</v>
      </c>
      <c r="I8" s="26">
        <v>399.04</v>
      </c>
      <c r="J8" s="26" t="s">
        <v>12</v>
      </c>
      <c r="K8" s="26">
        <v>446.19</v>
      </c>
      <c r="L8" s="35" t="s">
        <v>13</v>
      </c>
      <c r="M8" s="28" t="s">
        <v>13</v>
      </c>
    </row>
    <row r="9" spans="1:13" ht="13.5" customHeight="1" x14ac:dyDescent="0.2">
      <c r="A9" s="29" t="s">
        <v>15</v>
      </c>
      <c r="B9" s="30" t="s">
        <v>13</v>
      </c>
      <c r="C9" s="31">
        <v>1</v>
      </c>
      <c r="D9" s="31" t="s">
        <v>13</v>
      </c>
      <c r="E9" s="32" t="s">
        <v>13</v>
      </c>
      <c r="F9" s="33" t="s">
        <v>13</v>
      </c>
      <c r="G9" s="34" t="s">
        <v>13</v>
      </c>
      <c r="H9" s="25" t="s">
        <v>13</v>
      </c>
      <c r="I9" s="26" t="s">
        <v>12</v>
      </c>
      <c r="J9" s="26" t="s">
        <v>13</v>
      </c>
      <c r="K9" s="26" t="s">
        <v>13</v>
      </c>
      <c r="L9" s="35" t="s">
        <v>13</v>
      </c>
      <c r="M9" s="28" t="s">
        <v>13</v>
      </c>
    </row>
    <row r="10" spans="1:13" ht="13.5" customHeight="1" x14ac:dyDescent="0.2">
      <c r="A10" s="29" t="s">
        <v>16</v>
      </c>
      <c r="B10" s="30">
        <v>25</v>
      </c>
      <c r="C10" s="31">
        <v>124</v>
      </c>
      <c r="D10" s="31">
        <v>93</v>
      </c>
      <c r="E10" s="32">
        <v>41</v>
      </c>
      <c r="F10" s="33">
        <f>(E10/D10-1)*100</f>
        <v>-55.913978494623649</v>
      </c>
      <c r="G10" s="34">
        <f>(E10/B10-1)*100</f>
        <v>63.999999999999993</v>
      </c>
      <c r="H10" s="25" t="s">
        <v>12</v>
      </c>
      <c r="I10" s="26">
        <v>397.61</v>
      </c>
      <c r="J10" s="26">
        <v>407.28</v>
      </c>
      <c r="K10" s="26">
        <v>393.17</v>
      </c>
      <c r="L10" s="35">
        <f>(K10/J10-1)*100</f>
        <v>-3.4644470634452862</v>
      </c>
      <c r="M10" s="28" t="s">
        <v>13</v>
      </c>
    </row>
    <row r="11" spans="1:13" ht="13.5" customHeight="1" x14ac:dyDescent="0.2">
      <c r="A11" s="29" t="s">
        <v>17</v>
      </c>
      <c r="B11" s="36">
        <v>9</v>
      </c>
      <c r="C11" s="31">
        <v>45</v>
      </c>
      <c r="D11" s="37">
        <v>5</v>
      </c>
      <c r="E11" s="32">
        <v>6</v>
      </c>
      <c r="F11" s="38">
        <f>(E11/D11-1)*100</f>
        <v>19.999999999999996</v>
      </c>
      <c r="G11" s="39">
        <f>(E11/B11-1)*100</f>
        <v>-33.333333333333336</v>
      </c>
      <c r="H11" s="40" t="s">
        <v>12</v>
      </c>
      <c r="I11" s="26">
        <v>420.34</v>
      </c>
      <c r="J11" s="26">
        <v>321.57</v>
      </c>
      <c r="K11" s="26">
        <v>385.98</v>
      </c>
      <c r="L11" s="41">
        <f>(K11/J11-1)*100</f>
        <v>20.029853531112995</v>
      </c>
      <c r="M11" s="28" t="s">
        <v>13</v>
      </c>
    </row>
    <row r="12" spans="1:13" ht="13.5" customHeight="1" x14ac:dyDescent="0.2">
      <c r="A12" s="42" t="s">
        <v>18</v>
      </c>
      <c r="B12" s="43">
        <v>72</v>
      </c>
      <c r="C12" s="43">
        <v>211</v>
      </c>
      <c r="D12" s="43">
        <v>125</v>
      </c>
      <c r="E12" s="43">
        <v>125</v>
      </c>
      <c r="F12" s="44">
        <f>(E12/D12-1)*100</f>
        <v>0</v>
      </c>
      <c r="G12" s="44">
        <f>(E12/B12-1)*100</f>
        <v>73.611111111111114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 t="s">
        <v>12</v>
      </c>
      <c r="I13" s="45">
        <v>406.33</v>
      </c>
      <c r="J13" s="45">
        <v>410.18</v>
      </c>
      <c r="K13" s="45">
        <v>426.3</v>
      </c>
      <c r="L13" s="46">
        <f>(K13/J13-1)*100</f>
        <v>3.9299819591398943</v>
      </c>
      <c r="M13" s="46" t="s">
        <v>13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2022-04-15T09:15:32Z</dcterms:created>
  <dcterms:modified xsi:type="dcterms:W3CDTF">2022-04-15T09:15:47Z</dcterms:modified>
</cp:coreProperties>
</file>