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2022 04" sheetId="1" r:id="rId1"/>
  </sheets>
  <definedNames/>
  <calcPr fullCalcOnLoad="1"/>
</workbook>
</file>

<file path=xl/sharedStrings.xml><?xml version="1.0" encoding="utf-8"?>
<sst xmlns="http://schemas.openxmlformats.org/spreadsheetml/2006/main" count="249" uniqueCount="31">
  <si>
    <t>Galvijų supirkimo kainos Lietuvos įmonėse 2022 m. sausio–balandžio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</si>
  <si>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</si>
  <si>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</si>
  <si>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</si>
  <si>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balandis</t>
  </si>
  <si>
    <t>sausis</t>
  </si>
  <si>
    <t>vasaris</t>
  </si>
  <si>
    <t>kovas</t>
  </si>
  <si>
    <t>mėnesio*</t>
  </si>
  <si>
    <t>metų**</t>
  </si>
  <si>
    <t>Jauni  buliai (A):</t>
  </si>
  <si>
    <t>E</t>
  </si>
  <si>
    <t>-</t>
  </si>
  <si>
    <t>●</t>
  </si>
  <si>
    <t>U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</si>
  <si>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</si>
  <si>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</si>
  <si>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</si>
  <si>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</si>
  <si>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</si>
  <si>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</si>
  <si>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</si>
  <si>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</si>
  <si>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</si>
  <si>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A-Z</t>
  </si>
  <si>
    <t>Pastabos:</t>
  </si>
  <si>
    <t>● - konfidencialūs duomenys</t>
  </si>
  <si>
    <t>* lyginant 2022 m. balandžio mėn. su 2022 m. kovo mėn.</t>
  </si>
  <si>
    <t>** lyginant 2022 m. balandžio mėn. su 2021 m. balandžio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</si>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</sst>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4" fillId="0" borderId="13" xfId="46" applyFont="1" applyBorder="1" applyAlignment="1">
      <alignment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14" xfId="46" applyFont="1" applyBorder="1" applyAlignment="1">
      <alignment horizontal="right" vertical="center" wrapText="1" indent="1"/>
      <protection/>
    </xf>
    <xf numFmtId="0" fontId="47" fillId="0" borderId="15" xfId="46" applyFont="1" applyBorder="1" applyAlignment="1">
      <alignment horizontal="right" vertical="center" wrapText="1" indent="1"/>
      <protection/>
    </xf>
    <xf numFmtId="0" fontId="44" fillId="0" borderId="13" xfId="46" applyFont="1" applyBorder="1" applyAlignment="1" quotePrefix="1">
      <alignment horizontal="right" vertical="center" wrapText="1" indent="1"/>
      <protection/>
    </xf>
    <xf numFmtId="0" fontId="47" fillId="0" borderId="16" xfId="46" applyFont="1" applyBorder="1" applyAlignment="1">
      <alignment horizontal="right" vertical="center" wrapText="1" indent="1"/>
      <protection/>
    </xf>
    <xf numFmtId="0" fontId="47" fillId="0" borderId="14" xfId="46" applyFont="1" applyBorder="1" applyAlignment="1">
      <alignment horizontal="right" vertical="center" wrapText="1" indent="1"/>
      <protection/>
    </xf>
    <xf numFmtId="0" fontId="44" fillId="0" borderId="17" xfId="0" applyFont="1" applyBorder="1" applyAlignment="1" quotePrefix="1">
      <alignment horizontal="right" vertical="center" indent="1"/>
    </xf>
    <xf numFmtId="0" fontId="44" fillId="0" borderId="15" xfId="0" applyFont="1" applyBorder="1" applyAlignment="1" quotePrefix="1">
      <alignment horizontal="right" vertical="center" indent="1"/>
    </xf>
    <xf numFmtId="0" fontId="47" fillId="0" borderId="18" xfId="46" applyFont="1" applyBorder="1" applyAlignment="1">
      <alignment horizontal="right" vertical="center" wrapText="1" indent="1"/>
      <protection/>
    </xf>
    <xf numFmtId="0" fontId="47" fillId="0" borderId="0" xfId="46" applyFont="1" applyAlignment="1">
      <alignment horizontal="right" vertical="center" wrapText="1" indent="1"/>
      <protection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6" fillId="0" borderId="18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0" fontId="46" fillId="0" borderId="18" xfId="0" applyFont="1" applyBorder="1" applyAlignment="1">
      <alignment horizontal="right" vertical="center" indent="1"/>
    </xf>
    <xf numFmtId="2" fontId="44" fillId="0" borderId="14" xfId="0" applyNumberFormat="1" applyFont="1" applyBorder="1" applyAlignment="1">
      <alignment horizontal="right" vertical="center" indent="1"/>
    </xf>
    <xf numFmtId="2" fontId="44" fillId="0" borderId="15" xfId="0" applyNumberFormat="1" applyFont="1" applyBorder="1" applyAlignment="1">
      <alignment horizontal="right" vertical="center" indent="1"/>
    </xf>
    <xf numFmtId="2" fontId="44" fillId="0" borderId="17" xfId="0" applyNumberFormat="1" applyFont="1" applyBorder="1" applyAlignment="1" quotePrefix="1">
      <alignment horizontal="right" vertical="center" indent="1"/>
    </xf>
    <xf numFmtId="2" fontId="44" fillId="0" borderId="15" xfId="0" applyNumberFormat="1" applyFont="1" applyBorder="1" applyAlignment="1" quotePrefix="1">
      <alignment horizontal="right" vertical="center" indent="1"/>
    </xf>
    <xf numFmtId="0" fontId="46" fillId="0" borderId="18" xfId="46" applyFont="1" applyBorder="1" applyAlignment="1">
      <alignment horizontal="right" vertical="center" wrapText="1" indent="1"/>
      <protection/>
    </xf>
    <xf numFmtId="2" fontId="46" fillId="0" borderId="0" xfId="46" applyNumberFormat="1" applyFont="1" applyAlignment="1">
      <alignment horizontal="right" vertical="center" wrapText="1" indent="1"/>
      <protection/>
    </xf>
    <xf numFmtId="0" fontId="44" fillId="0" borderId="15" xfId="0" applyFont="1" applyBorder="1" applyAlignment="1">
      <alignment horizontal="right" vertical="center" indent="1"/>
    </xf>
    <xf numFmtId="0" fontId="46" fillId="0" borderId="0" xfId="46" applyFont="1" applyAlignment="1">
      <alignment horizontal="right" vertical="center" wrapText="1" indent="1"/>
      <protection/>
    </xf>
    <xf numFmtId="2" fontId="44" fillId="0" borderId="20" xfId="0" applyNumberFormat="1" applyFont="1" applyBorder="1" applyAlignment="1">
      <alignment horizontal="right" vertical="center" indent="1"/>
    </xf>
    <xf numFmtId="2" fontId="44" fillId="0" borderId="21" xfId="0" applyNumberFormat="1" applyFont="1" applyBorder="1" applyAlignment="1">
      <alignment horizontal="right" vertical="center" indent="1"/>
    </xf>
    <xf numFmtId="2" fontId="44" fillId="33" borderId="22" xfId="0" applyNumberFormat="1" applyFont="1" applyFill="1" applyBorder="1" applyAlignment="1">
      <alignment horizontal="right" vertical="center" indent="1"/>
    </xf>
    <xf numFmtId="2" fontId="44" fillId="33" borderId="23" xfId="0" applyNumberFormat="1" applyFont="1" applyFill="1" applyBorder="1" applyAlignment="1">
      <alignment horizontal="right" vertical="center" indent="1"/>
    </xf>
    <xf numFmtId="2" fontId="44" fillId="33" borderId="22" xfId="0" applyNumberFormat="1" applyFont="1" applyFill="1" applyBorder="1" applyAlignment="1" quotePrefix="1">
      <alignment horizontal="right" vertical="center" indent="1"/>
    </xf>
    <xf numFmtId="2" fontId="44" fillId="33" borderId="15" xfId="0" applyNumberFormat="1" applyFont="1" applyFill="1" applyBorder="1" applyAlignment="1" quotePrefix="1">
      <alignment horizontal="right" vertical="center" indent="1"/>
    </xf>
    <xf numFmtId="2" fontId="46" fillId="0" borderId="15" xfId="0" applyNumberFormat="1" applyFont="1" applyBorder="1" applyAlignment="1" quotePrefix="1">
      <alignment horizontal="right" vertical="center" indent="1"/>
    </xf>
    <xf numFmtId="0" fontId="46" fillId="0" borderId="24" xfId="46" applyFont="1" applyBorder="1" applyAlignment="1">
      <alignment horizontal="right" vertical="center" wrapText="1" indent="1"/>
      <protection/>
    </xf>
    <xf numFmtId="2" fontId="46" fillId="0" borderId="18" xfId="46" applyNumberFormat="1" applyFont="1" applyBorder="1" applyAlignment="1">
      <alignment horizontal="right" vertical="center" wrapText="1" indent="1"/>
      <protection/>
    </xf>
    <xf numFmtId="2" fontId="46" fillId="0" borderId="24" xfId="0" applyNumberFormat="1" applyFont="1" applyBorder="1" applyAlignment="1">
      <alignment horizontal="right" vertical="center" indent="1"/>
    </xf>
    <xf numFmtId="2" fontId="44" fillId="0" borderId="16" xfId="0" applyNumberFormat="1" applyFont="1" applyBorder="1" applyAlignment="1">
      <alignment horizontal="right" vertical="center" indent="1"/>
    </xf>
    <xf numFmtId="0" fontId="46" fillId="0" borderId="0" xfId="0" applyFont="1" applyAlignment="1">
      <alignment horizontal="center"/>
    </xf>
    <xf numFmtId="0" fontId="47" fillId="0" borderId="24" xfId="46" applyFont="1" applyBorder="1" applyAlignment="1">
      <alignment horizontal="right" vertical="center" wrapText="1" indent="1"/>
      <protection/>
    </xf>
    <xf numFmtId="2" fontId="47" fillId="0" borderId="0" xfId="46" applyNumberFormat="1" applyFont="1" applyAlignment="1">
      <alignment horizontal="right" vertical="center" wrapText="1" indent="1"/>
      <protection/>
    </xf>
    <xf numFmtId="2" fontId="46" fillId="0" borderId="24" xfId="46" applyNumberFormat="1" applyFont="1" applyBorder="1" applyAlignment="1">
      <alignment horizontal="right" vertical="center" wrapText="1" indent="1"/>
      <protection/>
    </xf>
    <xf numFmtId="0" fontId="46" fillId="0" borderId="13" xfId="0" applyFont="1" applyBorder="1" applyAlignment="1">
      <alignment horizontal="center" vertical="center" wrapText="1"/>
    </xf>
    <xf numFmtId="0" fontId="47" fillId="0" borderId="13" xfId="46" applyFont="1" applyBorder="1" applyAlignment="1">
      <alignment horizontal="right" vertical="center" wrapText="1" indent="1"/>
      <protection/>
    </xf>
    <xf numFmtId="0" fontId="47" fillId="0" borderId="25" xfId="46" applyFont="1" applyBorder="1" applyAlignment="1">
      <alignment horizontal="right" vertical="center" wrapText="1" indent="1"/>
      <protection/>
    </xf>
    <xf numFmtId="0" fontId="44" fillId="0" borderId="14" xfId="46" applyFont="1" applyBorder="1" applyAlignment="1">
      <alignment horizontal="right" vertical="center" wrapText="1" indent="1"/>
      <protection/>
    </xf>
    <xf numFmtId="2" fontId="44" fillId="0" borderId="15" xfId="46" applyNumberFormat="1" applyFont="1" applyBorder="1" applyAlignment="1">
      <alignment horizontal="right" vertical="center" wrapText="1" indent="1"/>
      <protection/>
    </xf>
    <xf numFmtId="0" fontId="44" fillId="0" borderId="15" xfId="46" applyFont="1" applyBorder="1" applyAlignment="1">
      <alignment horizontal="right" vertical="center" wrapText="1" indent="1"/>
      <protection/>
    </xf>
    <xf numFmtId="0" fontId="44" fillId="0" borderId="16" xfId="46" applyFont="1" applyBorder="1" applyAlignment="1">
      <alignment horizontal="right" vertical="center" wrapText="1" indent="1"/>
      <protection/>
    </xf>
    <xf numFmtId="2" fontId="47" fillId="0" borderId="0" xfId="46" applyNumberFormat="1" applyFont="1" applyAlignment="1" quotePrefix="1">
      <alignment horizontal="right" vertical="center" wrapText="1" indent="1"/>
      <protection/>
    </xf>
    <xf numFmtId="2" fontId="47" fillId="0" borderId="24" xfId="46" applyNumberFormat="1" applyFont="1" applyBorder="1" applyAlignment="1" quotePrefix="1">
      <alignment horizontal="right" vertical="center" wrapText="1" indent="1"/>
      <protection/>
    </xf>
    <xf numFmtId="2" fontId="44" fillId="0" borderId="26" xfId="0" applyNumberFormat="1" applyFont="1" applyBorder="1" applyAlignment="1">
      <alignment horizontal="right" vertical="center" indent="1"/>
    </xf>
    <xf numFmtId="2" fontId="44" fillId="33" borderId="27" xfId="0" applyNumberFormat="1" applyFont="1" applyFill="1" applyBorder="1" applyAlignment="1">
      <alignment horizontal="right" vertical="center" indent="1"/>
    </xf>
    <xf numFmtId="0" fontId="6" fillId="0" borderId="18" xfId="46" applyFont="1" applyBorder="1" applyAlignment="1">
      <alignment horizontal="right" vertical="center" wrapText="1" indent="1"/>
      <protection/>
    </xf>
    <xf numFmtId="0" fontId="46" fillId="0" borderId="0" xfId="0" applyFont="1" applyAlignment="1">
      <alignment horizontal="right" vertical="center" indent="1"/>
    </xf>
    <xf numFmtId="0" fontId="44" fillId="0" borderId="14" xfId="0" applyFont="1" applyBorder="1" applyAlignment="1">
      <alignment horizontal="right" vertical="center" indent="1"/>
    </xf>
    <xf numFmtId="0" fontId="6" fillId="0" borderId="0" xfId="46" applyFont="1" applyAlignment="1">
      <alignment horizontal="right" vertical="center" wrapText="1" indent="1"/>
      <protection/>
    </xf>
    <xf numFmtId="0" fontId="3" fillId="0" borderId="0" xfId="46" applyFont="1" applyAlignment="1">
      <alignment horizontal="right" vertical="center" wrapText="1" indent="1"/>
      <protection/>
    </xf>
    <xf numFmtId="2" fontId="3" fillId="0" borderId="0" xfId="46" applyNumberFormat="1" applyFont="1" applyAlignment="1">
      <alignment horizontal="right" vertical="center" wrapText="1" indent="1"/>
      <protection/>
    </xf>
    <xf numFmtId="2" fontId="3" fillId="0" borderId="24" xfId="46" applyNumberFormat="1" applyFont="1" applyBorder="1" applyAlignment="1">
      <alignment horizontal="right" vertical="center" wrapText="1" indent="1"/>
      <protection/>
    </xf>
    <xf numFmtId="0" fontId="6" fillId="0" borderId="24" xfId="46" applyFont="1" applyBorder="1" applyAlignment="1">
      <alignment horizontal="right" vertical="center" wrapText="1" indent="1"/>
      <protection/>
    </xf>
    <xf numFmtId="0" fontId="44" fillId="0" borderId="16" xfId="0" applyFont="1" applyBorder="1" applyAlignment="1">
      <alignment horizontal="right" vertical="center" indent="1"/>
    </xf>
    <xf numFmtId="0" fontId="46" fillId="0" borderId="24" xfId="0" applyFont="1" applyBorder="1" applyAlignment="1">
      <alignment horizontal="right" vertical="center" indent="1"/>
    </xf>
    <xf numFmtId="0" fontId="6" fillId="0" borderId="18" xfId="46" applyFont="1" applyBorder="1" applyAlignment="1" quotePrefix="1">
      <alignment horizontal="right" vertical="center" wrapText="1" indent="1"/>
      <protection/>
    </xf>
    <xf numFmtId="0" fontId="3" fillId="0" borderId="24" xfId="46" applyFont="1" applyBorder="1" applyAlignment="1">
      <alignment horizontal="right" vertical="center" wrapText="1" indent="1"/>
      <protection/>
    </xf>
    <xf numFmtId="0" fontId="44" fillId="33" borderId="22" xfId="0" applyFont="1" applyFill="1" applyBorder="1" applyAlignment="1">
      <alignment horizontal="right" vertical="center" indent="1"/>
    </xf>
    <xf numFmtId="0" fontId="4" fillId="0" borderId="0" xfId="46" applyFont="1" applyAlignment="1">
      <alignment horizontal="left"/>
      <protection/>
    </xf>
    <xf numFmtId="0" fontId="2" fillId="0" borderId="0" xfId="46">
      <alignment/>
      <protection/>
    </xf>
    <xf numFmtId="0" fontId="45" fillId="0" borderId="0" xfId="46" applyFont="1" applyAlignment="1">
      <alignment horizontal="left"/>
      <protection/>
    </xf>
    <xf numFmtId="0" fontId="7" fillId="0" borderId="0" xfId="0" applyFont="1" applyAlignment="1">
      <alignment/>
    </xf>
    <xf numFmtId="0" fontId="3" fillId="0" borderId="0" xfId="46" applyFont="1">
      <alignment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46" applyFont="1" applyBorder="1" applyAlignment="1">
      <alignment horizontal="center" wrapText="1"/>
      <protection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/>
    </xf>
    <xf numFmtId="0" fontId="3" fillId="33" borderId="30" xfId="46" applyFont="1" applyFill="1" applyBorder="1" applyAlignment="1">
      <alignment horizontal="center" vertical="center" wrapText="1"/>
      <protection/>
    </xf>
    <xf numFmtId="0" fontId="3" fillId="33" borderId="31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4" fillId="0" borderId="13" xfId="46" applyFont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5"/>
  <cols>
    <col min="1" max="1" width="14.57421875" style="0" customWidth="1"/>
    <col min="2" max="3" width="9.28125" style="0" bestFit="1" customWidth="1"/>
    <col min="4" max="7" width="9.28125" style="0" customWidth="1"/>
    <col min="8" max="8" width="9.7109375" style="0" bestFit="1" customWidth="1"/>
    <col min="9" max="9" width="10.28125" style="0" customWidth="1"/>
  </cols>
  <sheetData>
    <row r="2" ht="15">
      <c r="B2" s="1" t="s">
        <v>0</v>
      </c>
    </row>
    <row r="4" spans="1:9" ht="15">
      <c r="A4" s="85" t="s">
        <v>1</v>
      </c>
      <c r="B4" s="87" t="s">
        <v>2</v>
      </c>
      <c r="C4" s="2">
        <v>2021</v>
      </c>
      <c r="D4" s="89">
        <v>2022</v>
      </c>
      <c r="E4" s="90"/>
      <c r="F4" s="90"/>
      <c r="G4" s="91"/>
      <c r="H4" s="92" t="s">
        <v>3</v>
      </c>
      <c r="I4" s="93"/>
    </row>
    <row r="5" spans="1:9" ht="15">
      <c r="A5" s="86"/>
      <c r="B5" s="88"/>
      <c r="C5" s="3" t="s">
        <v>4</v>
      </c>
      <c r="D5" s="3" t="s">
        <v>5</v>
      </c>
      <c r="E5" s="3" t="s">
        <v>6</v>
      </c>
      <c r="F5" s="3" t="s">
        <v>7</v>
      </c>
      <c r="G5" s="3" t="s">
        <v>4</v>
      </c>
      <c r="H5" s="4" t="s">
        <v>8</v>
      </c>
      <c r="I5" s="5" t="s">
        <v>9</v>
      </c>
    </row>
    <row r="6" spans="1:9" ht="15.75" customHeight="1">
      <c r="A6" s="94" t="s">
        <v>10</v>
      </c>
      <c r="B6" s="94"/>
      <c r="C6" s="94"/>
      <c r="D6" s="94"/>
      <c r="E6" s="94"/>
      <c r="F6" s="94"/>
      <c r="G6" s="94"/>
      <c r="H6" s="6"/>
      <c r="I6" s="6"/>
    </row>
    <row r="7" spans="1:9" ht="15.75" customHeight="1">
      <c r="A7" s="7" t="s">
        <v>11</v>
      </c>
      <c r="B7" s="7">
        <v>2</v>
      </c>
      <c r="C7" s="8" t="s">
        <v>12</v>
      </c>
      <c r="D7" s="9" t="s">
        <v>13</v>
      </c>
      <c r="E7" s="10" t="s">
        <v>12</v>
      </c>
      <c r="F7" s="9" t="s">
        <v>13</v>
      </c>
      <c r="G7" s="11" t="s">
        <v>13</v>
      </c>
      <c r="H7" s="10" t="s">
        <v>12</v>
      </c>
      <c r="I7" s="10" t="s">
        <v>12</v>
      </c>
    </row>
    <row r="8" spans="1:9" ht="15">
      <c r="A8" s="79" t="s">
        <v>11</v>
      </c>
      <c r="B8" s="79"/>
      <c r="C8" s="12" t="s">
        <v>13</v>
      </c>
      <c r="D8" s="9" t="s">
        <v>13</v>
      </c>
      <c r="E8" s="9" t="s">
        <v>13</v>
      </c>
      <c r="F8" s="9" t="s">
        <v>13</v>
      </c>
      <c r="G8" s="9" t="s">
        <v>13</v>
      </c>
      <c r="H8" s="13" t="s">
        <v>12</v>
      </c>
      <c r="I8" s="14" t="s">
        <v>12</v>
      </c>
    </row>
    <row r="9" spans="1:9" ht="15">
      <c r="A9" s="7" t="s">
        <v>14</v>
      </c>
      <c r="B9" s="7">
        <v>1</v>
      </c>
      <c r="C9" s="15" t="s">
        <v>13</v>
      </c>
      <c r="D9" s="16" t="s">
        <v>13</v>
      </c>
      <c r="E9" s="16" t="s">
        <v>13</v>
      </c>
      <c r="F9" s="16" t="s">
        <v>13</v>
      </c>
      <c r="G9" s="16" t="s">
        <v>13</v>
      </c>
      <c r="H9" s="17" t="s">
        <v>12</v>
      </c>
      <c r="I9" s="18" t="s">
        <v>12</v>
      </c>
    </row>
    <row r="10" spans="1:10" ht="15">
      <c r="A10" s="7" t="s">
        <v>14</v>
      </c>
      <c r="B10" s="7">
        <v>2</v>
      </c>
      <c r="C10" s="19">
        <v>306.7</v>
      </c>
      <c r="D10" s="20">
        <v>371.56</v>
      </c>
      <c r="E10" s="20">
        <v>392.87</v>
      </c>
      <c r="F10" s="20">
        <v>417.12</v>
      </c>
      <c r="G10" s="20">
        <v>445.78</v>
      </c>
      <c r="H10" s="17">
        <f>G10/F10*100-100</f>
        <v>6.870924434215581</v>
      </c>
      <c r="I10" s="18">
        <f>G10/C10*100-100</f>
        <v>45.347244864688605</v>
      </c>
      <c r="J10" s="21"/>
    </row>
    <row r="11" spans="1:10" ht="15">
      <c r="A11" s="7" t="s">
        <v>14</v>
      </c>
      <c r="B11" s="7">
        <v>3</v>
      </c>
      <c r="C11" s="22">
        <v>292.63</v>
      </c>
      <c r="D11" s="20">
        <v>364.83</v>
      </c>
      <c r="E11" s="20">
        <v>384.23</v>
      </c>
      <c r="F11" s="20">
        <v>410.83</v>
      </c>
      <c r="G11" s="20">
        <v>436.28</v>
      </c>
      <c r="H11" s="17">
        <f aca="true" t="shared" si="0" ref="H11:H74">G11/F11*100-100</f>
        <v>6.1947764282063105</v>
      </c>
      <c r="I11" s="18">
        <f aca="true" t="shared" si="1" ref="I11:I74">G11/C11*100-100</f>
        <v>49.08929364726788</v>
      </c>
      <c r="J11" s="21"/>
    </row>
    <row r="12" spans="1:10" ht="15">
      <c r="A12" s="79" t="s">
        <v>14</v>
      </c>
      <c r="B12" s="79"/>
      <c r="C12" s="23">
        <v>301.03</v>
      </c>
      <c r="D12" s="24">
        <v>368.66</v>
      </c>
      <c r="E12" s="24">
        <v>389.65</v>
      </c>
      <c r="F12" s="24">
        <v>414.45</v>
      </c>
      <c r="G12" s="24">
        <v>443.91</v>
      </c>
      <c r="H12" s="25">
        <f t="shared" si="0"/>
        <v>7.108215707564256</v>
      </c>
      <c r="I12" s="26">
        <f t="shared" si="1"/>
        <v>47.46370793608611</v>
      </c>
      <c r="J12" s="21"/>
    </row>
    <row r="13" spans="1:10" ht="15" customHeight="1">
      <c r="A13" s="7" t="s">
        <v>15</v>
      </c>
      <c r="B13" s="7">
        <v>1</v>
      </c>
      <c r="C13" s="27">
        <v>293.68</v>
      </c>
      <c r="D13" s="16">
        <v>305.15</v>
      </c>
      <c r="E13" s="28">
        <v>367.8</v>
      </c>
      <c r="F13" s="28">
        <v>392.52</v>
      </c>
      <c r="G13" s="16" t="s">
        <v>13</v>
      </c>
      <c r="H13" s="17" t="s">
        <v>12</v>
      </c>
      <c r="I13" s="18" t="s">
        <v>12</v>
      </c>
      <c r="J13" s="21"/>
    </row>
    <row r="14" spans="1:10" ht="15">
      <c r="A14" s="7" t="s">
        <v>15</v>
      </c>
      <c r="B14" s="7">
        <v>2</v>
      </c>
      <c r="C14" s="19">
        <v>290.07</v>
      </c>
      <c r="D14" s="20">
        <v>362.84</v>
      </c>
      <c r="E14" s="20">
        <v>379.61</v>
      </c>
      <c r="F14" s="20">
        <v>397.75</v>
      </c>
      <c r="G14" s="20">
        <v>430.66</v>
      </c>
      <c r="H14" s="17">
        <f t="shared" si="0"/>
        <v>8.274041483343808</v>
      </c>
      <c r="I14" s="18">
        <f t="shared" si="1"/>
        <v>48.46761126624608</v>
      </c>
      <c r="J14" s="21"/>
    </row>
    <row r="15" spans="1:10" ht="15" customHeight="1">
      <c r="A15" s="7" t="s">
        <v>15</v>
      </c>
      <c r="B15" s="7">
        <v>3</v>
      </c>
      <c r="C15" s="19">
        <v>282.87</v>
      </c>
      <c r="D15" s="20">
        <v>362.08</v>
      </c>
      <c r="E15" s="20">
        <v>391.3</v>
      </c>
      <c r="F15" s="20">
        <v>405.56</v>
      </c>
      <c r="G15" s="20">
        <v>429.52</v>
      </c>
      <c r="H15" s="17">
        <f t="shared" si="0"/>
        <v>5.9078804615839715</v>
      </c>
      <c r="I15" s="18">
        <f t="shared" si="1"/>
        <v>51.843603068547395</v>
      </c>
      <c r="J15" s="21"/>
    </row>
    <row r="16" spans="1:10" ht="15">
      <c r="A16" s="7" t="s">
        <v>15</v>
      </c>
      <c r="B16" s="7">
        <v>4</v>
      </c>
      <c r="C16" s="15" t="s">
        <v>13</v>
      </c>
      <c r="D16" s="16" t="s">
        <v>13</v>
      </c>
      <c r="E16" s="16" t="s">
        <v>13</v>
      </c>
      <c r="F16" s="16" t="s">
        <v>13</v>
      </c>
      <c r="G16" s="16" t="s">
        <v>13</v>
      </c>
      <c r="H16" s="17" t="s">
        <v>12</v>
      </c>
      <c r="I16" s="18" t="s">
        <v>12</v>
      </c>
      <c r="J16" s="21"/>
    </row>
    <row r="17" spans="1:10" ht="15" customHeight="1">
      <c r="A17" s="79" t="s">
        <v>15</v>
      </c>
      <c r="B17" s="79"/>
      <c r="C17" s="23">
        <v>286.89</v>
      </c>
      <c r="D17" s="29">
        <v>362.26</v>
      </c>
      <c r="E17" s="29">
        <v>386.26</v>
      </c>
      <c r="F17" s="29">
        <v>402.18</v>
      </c>
      <c r="G17" s="29">
        <v>430.67</v>
      </c>
      <c r="H17" s="25">
        <f t="shared" si="0"/>
        <v>7.083892784325414</v>
      </c>
      <c r="I17" s="26">
        <f t="shared" si="1"/>
        <v>50.11676949353412</v>
      </c>
      <c r="J17" s="21"/>
    </row>
    <row r="18" spans="1:10" ht="15">
      <c r="A18" s="7" t="s">
        <v>16</v>
      </c>
      <c r="B18" s="7">
        <v>1</v>
      </c>
      <c r="C18" s="27">
        <v>261.96</v>
      </c>
      <c r="D18" s="16" t="s">
        <v>13</v>
      </c>
      <c r="E18" s="16" t="s">
        <v>13</v>
      </c>
      <c r="F18" s="30">
        <v>358.25</v>
      </c>
      <c r="G18" s="30">
        <v>415.67</v>
      </c>
      <c r="H18" s="17">
        <f t="shared" si="0"/>
        <v>16.02791346824843</v>
      </c>
      <c r="I18" s="18">
        <f t="shared" si="1"/>
        <v>58.676897236219304</v>
      </c>
      <c r="J18" s="21"/>
    </row>
    <row r="19" spans="1:10" ht="15" customHeight="1">
      <c r="A19" s="7" t="s">
        <v>16</v>
      </c>
      <c r="B19" s="7">
        <v>2</v>
      </c>
      <c r="C19" s="19">
        <v>278.52</v>
      </c>
      <c r="D19" s="20">
        <v>346.72</v>
      </c>
      <c r="E19" s="20">
        <v>372.14</v>
      </c>
      <c r="F19" s="20">
        <v>389.64</v>
      </c>
      <c r="G19" s="20">
        <v>431.01</v>
      </c>
      <c r="H19" s="17">
        <f t="shared" si="0"/>
        <v>10.617493070526635</v>
      </c>
      <c r="I19" s="18">
        <f t="shared" si="1"/>
        <v>54.75010771219303</v>
      </c>
      <c r="J19" s="21"/>
    </row>
    <row r="20" spans="1:10" ht="15" customHeight="1">
      <c r="A20" s="7" t="s">
        <v>16</v>
      </c>
      <c r="B20" s="7">
        <v>3</v>
      </c>
      <c r="C20" s="19">
        <v>279.91</v>
      </c>
      <c r="D20" s="20">
        <v>349.68</v>
      </c>
      <c r="E20" s="20">
        <v>376.58</v>
      </c>
      <c r="F20" s="20">
        <v>392.15</v>
      </c>
      <c r="G20" s="20">
        <v>422.97</v>
      </c>
      <c r="H20" s="17">
        <f t="shared" si="0"/>
        <v>7.85923753665692</v>
      </c>
      <c r="I20" s="18">
        <f t="shared" si="1"/>
        <v>51.10928512736237</v>
      </c>
      <c r="J20" s="21"/>
    </row>
    <row r="21" spans="1:10" ht="15" customHeight="1">
      <c r="A21" s="7" t="s">
        <v>16</v>
      </c>
      <c r="B21" s="7">
        <v>4</v>
      </c>
      <c r="C21" s="15" t="s">
        <v>13</v>
      </c>
      <c r="D21" s="16" t="s">
        <v>13</v>
      </c>
      <c r="E21" s="16" t="s">
        <v>13</v>
      </c>
      <c r="F21" s="16" t="s">
        <v>13</v>
      </c>
      <c r="G21" s="16" t="s">
        <v>13</v>
      </c>
      <c r="H21" s="17" t="s">
        <v>12</v>
      </c>
      <c r="I21" s="18" t="s">
        <v>12</v>
      </c>
      <c r="J21" s="21"/>
    </row>
    <row r="22" spans="1:10" ht="15" customHeight="1">
      <c r="A22" s="79" t="s">
        <v>16</v>
      </c>
      <c r="B22" s="79"/>
      <c r="C22" s="23">
        <v>277.96</v>
      </c>
      <c r="D22" s="24">
        <v>346.46</v>
      </c>
      <c r="E22" s="24">
        <v>373.32</v>
      </c>
      <c r="F22" s="24">
        <v>389.46</v>
      </c>
      <c r="G22" s="24">
        <v>427.68</v>
      </c>
      <c r="H22" s="25">
        <f t="shared" si="0"/>
        <v>9.81358804498538</v>
      </c>
      <c r="I22" s="26">
        <f t="shared" si="1"/>
        <v>53.86386530436036</v>
      </c>
      <c r="J22" s="21"/>
    </row>
    <row r="23" spans="1:10" ht="15">
      <c r="A23" s="7" t="s">
        <v>17</v>
      </c>
      <c r="B23" s="7">
        <v>1</v>
      </c>
      <c r="C23" s="19">
        <v>206.75</v>
      </c>
      <c r="D23" s="20">
        <v>254.57</v>
      </c>
      <c r="E23" s="16" t="s">
        <v>13</v>
      </c>
      <c r="F23" s="28">
        <v>299</v>
      </c>
      <c r="G23" s="28">
        <v>347.84</v>
      </c>
      <c r="H23" s="17">
        <f t="shared" si="0"/>
        <v>16.334448160535104</v>
      </c>
      <c r="I23" s="18">
        <f t="shared" si="1"/>
        <v>68.24183796856104</v>
      </c>
      <c r="J23" s="21"/>
    </row>
    <row r="24" spans="1:10" ht="15">
      <c r="A24" s="7" t="s">
        <v>17</v>
      </c>
      <c r="B24" s="7">
        <v>2</v>
      </c>
      <c r="C24" s="19">
        <v>234.95</v>
      </c>
      <c r="D24" s="20">
        <v>281.49</v>
      </c>
      <c r="E24" s="20">
        <v>326.64</v>
      </c>
      <c r="F24" s="20">
        <v>341.57</v>
      </c>
      <c r="G24" s="20">
        <v>376.01</v>
      </c>
      <c r="H24" s="17">
        <f t="shared" si="0"/>
        <v>10.082852709547097</v>
      </c>
      <c r="I24" s="18">
        <f t="shared" si="1"/>
        <v>60.038306022558004</v>
      </c>
      <c r="J24" s="21"/>
    </row>
    <row r="25" spans="1:10" ht="15">
      <c r="A25" s="7" t="s">
        <v>17</v>
      </c>
      <c r="B25" s="7">
        <v>3</v>
      </c>
      <c r="C25" s="15" t="s">
        <v>13</v>
      </c>
      <c r="D25" s="16">
        <v>327.11</v>
      </c>
      <c r="E25" s="30">
        <v>338.99</v>
      </c>
      <c r="F25" s="30">
        <v>367.61</v>
      </c>
      <c r="G25" s="16" t="s">
        <v>13</v>
      </c>
      <c r="H25" s="17" t="s">
        <v>12</v>
      </c>
      <c r="I25" s="18" t="s">
        <v>12</v>
      </c>
      <c r="J25" s="21"/>
    </row>
    <row r="26" spans="1:10" ht="15">
      <c r="A26" s="80" t="s">
        <v>17</v>
      </c>
      <c r="B26" s="80"/>
      <c r="C26" s="31">
        <v>241.29</v>
      </c>
      <c r="D26" s="32">
        <v>303.74</v>
      </c>
      <c r="E26" s="32">
        <v>331.82</v>
      </c>
      <c r="F26" s="32">
        <v>346.85</v>
      </c>
      <c r="G26" s="32">
        <v>379.29</v>
      </c>
      <c r="H26" s="25">
        <f t="shared" si="0"/>
        <v>9.352746143866227</v>
      </c>
      <c r="I26" s="26">
        <f t="shared" si="1"/>
        <v>57.192589829665565</v>
      </c>
      <c r="J26" s="21"/>
    </row>
    <row r="27" spans="1:10" ht="15">
      <c r="A27" s="81" t="s">
        <v>18</v>
      </c>
      <c r="B27" s="81"/>
      <c r="C27" s="33">
        <v>279.73</v>
      </c>
      <c r="D27" s="34">
        <v>349.65</v>
      </c>
      <c r="E27" s="34">
        <v>373.86</v>
      </c>
      <c r="F27" s="34">
        <v>392.04</v>
      </c>
      <c r="G27" s="34">
        <v>425.27</v>
      </c>
      <c r="H27" s="35">
        <f t="shared" si="0"/>
        <v>8.476175900418312</v>
      </c>
      <c r="I27" s="36">
        <f t="shared" si="1"/>
        <v>52.02874200121542</v>
      </c>
      <c r="J27" s="21"/>
    </row>
    <row r="28" spans="1:10" ht="15">
      <c r="A28" s="84" t="s">
        <v>19</v>
      </c>
      <c r="B28" s="84"/>
      <c r="C28" s="84"/>
      <c r="D28" s="84"/>
      <c r="E28" s="84"/>
      <c r="F28" s="84"/>
      <c r="G28" s="84"/>
      <c r="H28" s="37"/>
      <c r="I28" s="37"/>
      <c r="J28" s="21"/>
    </row>
    <row r="29" spans="1:10" ht="15">
      <c r="A29" s="7" t="s">
        <v>14</v>
      </c>
      <c r="B29" s="7">
        <v>1</v>
      </c>
      <c r="C29" s="27">
        <v>294.83</v>
      </c>
      <c r="D29" s="16" t="s">
        <v>13</v>
      </c>
      <c r="E29" s="16" t="s">
        <v>12</v>
      </c>
      <c r="F29" s="16" t="s">
        <v>13</v>
      </c>
      <c r="G29" s="38">
        <v>415.72</v>
      </c>
      <c r="H29" s="17" t="s">
        <v>12</v>
      </c>
      <c r="I29" s="18">
        <f t="shared" si="1"/>
        <v>41.00329003154363</v>
      </c>
      <c r="J29" s="21"/>
    </row>
    <row r="30" spans="1:10" ht="15">
      <c r="A30" s="7" t="s">
        <v>14</v>
      </c>
      <c r="B30" s="7">
        <v>2</v>
      </c>
      <c r="C30" s="39">
        <v>279.04</v>
      </c>
      <c r="D30" s="20">
        <v>357.08</v>
      </c>
      <c r="E30" s="20">
        <v>357.92</v>
      </c>
      <c r="F30" s="20">
        <v>402.59</v>
      </c>
      <c r="G30" s="40">
        <v>425.74</v>
      </c>
      <c r="H30" s="17">
        <f t="shared" si="0"/>
        <v>5.7502670210387805</v>
      </c>
      <c r="I30" s="18">
        <f t="shared" si="1"/>
        <v>52.573107798165125</v>
      </c>
      <c r="J30" s="21"/>
    </row>
    <row r="31" spans="1:10" ht="15">
      <c r="A31" s="7" t="s">
        <v>14</v>
      </c>
      <c r="B31" s="7">
        <v>3</v>
      </c>
      <c r="C31" s="27">
        <v>273.29</v>
      </c>
      <c r="D31" s="16" t="s">
        <v>13</v>
      </c>
      <c r="E31" s="30">
        <v>353.85</v>
      </c>
      <c r="F31" s="30">
        <v>380.66</v>
      </c>
      <c r="G31" s="38">
        <v>396.35</v>
      </c>
      <c r="H31" s="17">
        <f t="shared" si="0"/>
        <v>4.121788472652767</v>
      </c>
      <c r="I31" s="18">
        <f t="shared" si="1"/>
        <v>45.02908997767938</v>
      </c>
      <c r="J31" s="21"/>
    </row>
    <row r="32" spans="1:10" ht="15">
      <c r="A32" s="79" t="s">
        <v>14</v>
      </c>
      <c r="B32" s="79"/>
      <c r="C32" s="23">
        <v>277.73</v>
      </c>
      <c r="D32" s="24">
        <v>364.11</v>
      </c>
      <c r="E32" s="24">
        <v>356.15</v>
      </c>
      <c r="F32" s="24">
        <v>395.51</v>
      </c>
      <c r="G32" s="41">
        <v>416.55</v>
      </c>
      <c r="H32" s="25">
        <f t="shared" si="0"/>
        <v>5.3197137872620175</v>
      </c>
      <c r="I32" s="26">
        <f t="shared" si="1"/>
        <v>49.98379721312065</v>
      </c>
      <c r="J32" s="21"/>
    </row>
    <row r="33" spans="1:10" ht="15">
      <c r="A33" s="7" t="s">
        <v>15</v>
      </c>
      <c r="B33" s="7">
        <v>1</v>
      </c>
      <c r="C33" s="15" t="s">
        <v>13</v>
      </c>
      <c r="D33" s="16" t="s">
        <v>13</v>
      </c>
      <c r="E33" s="16" t="s">
        <v>12</v>
      </c>
      <c r="F33" s="30">
        <v>385.86</v>
      </c>
      <c r="G33" s="38">
        <v>448.96</v>
      </c>
      <c r="H33" s="17">
        <f t="shared" si="0"/>
        <v>16.35308142849736</v>
      </c>
      <c r="I33" s="18" t="s">
        <v>12</v>
      </c>
      <c r="J33" s="21"/>
    </row>
    <row r="34" spans="1:10" ht="15">
      <c r="A34" s="7" t="s">
        <v>15</v>
      </c>
      <c r="B34" s="7">
        <v>2</v>
      </c>
      <c r="C34" s="19">
        <v>285.57</v>
      </c>
      <c r="D34" s="20">
        <v>344.4</v>
      </c>
      <c r="E34" s="20">
        <v>376.33</v>
      </c>
      <c r="F34" s="20">
        <v>390.76</v>
      </c>
      <c r="G34" s="40">
        <v>420.64</v>
      </c>
      <c r="H34" s="17">
        <f t="shared" si="0"/>
        <v>7.6466373221414585</v>
      </c>
      <c r="I34" s="18">
        <f t="shared" si="1"/>
        <v>47.29838568477081</v>
      </c>
      <c r="J34" s="21"/>
    </row>
    <row r="35" spans="1:10" ht="15">
      <c r="A35" s="7" t="s">
        <v>15</v>
      </c>
      <c r="B35" s="7">
        <v>3</v>
      </c>
      <c r="C35" s="19">
        <v>282.58</v>
      </c>
      <c r="D35" s="20">
        <v>349.21</v>
      </c>
      <c r="E35" s="20">
        <v>366.34</v>
      </c>
      <c r="F35" s="20">
        <v>399.52</v>
      </c>
      <c r="G35" s="40">
        <v>433.09</v>
      </c>
      <c r="H35" s="17">
        <f t="shared" si="0"/>
        <v>8.402583099719664</v>
      </c>
      <c r="I35" s="18">
        <f t="shared" si="1"/>
        <v>53.26279283742656</v>
      </c>
      <c r="J35" s="21"/>
    </row>
    <row r="36" spans="1:10" ht="15">
      <c r="A36" s="79" t="s">
        <v>15</v>
      </c>
      <c r="B36" s="79"/>
      <c r="C36" s="23">
        <v>284.21</v>
      </c>
      <c r="D36" s="24">
        <v>342.13</v>
      </c>
      <c r="E36" s="24">
        <v>373.94</v>
      </c>
      <c r="F36" s="24">
        <v>394.64</v>
      </c>
      <c r="G36" s="41">
        <v>427.42</v>
      </c>
      <c r="H36" s="25">
        <f t="shared" si="0"/>
        <v>8.306304480032452</v>
      </c>
      <c r="I36" s="26">
        <f t="shared" si="1"/>
        <v>50.388797016290795</v>
      </c>
      <c r="J36" s="21"/>
    </row>
    <row r="37" spans="1:10" ht="15">
      <c r="A37" s="7" t="s">
        <v>16</v>
      </c>
      <c r="B37" s="7">
        <v>1</v>
      </c>
      <c r="C37" s="27">
        <v>260.15</v>
      </c>
      <c r="D37" s="30">
        <v>326.28</v>
      </c>
      <c r="E37" s="16" t="s">
        <v>13</v>
      </c>
      <c r="F37" s="30">
        <v>361.62</v>
      </c>
      <c r="G37" s="38">
        <v>406.72</v>
      </c>
      <c r="H37" s="17">
        <f t="shared" si="0"/>
        <v>12.471655328798192</v>
      </c>
      <c r="I37" s="18">
        <f t="shared" si="1"/>
        <v>56.34057274649243</v>
      </c>
      <c r="J37" s="21"/>
    </row>
    <row r="38" spans="1:10" ht="15">
      <c r="A38" s="7" t="s">
        <v>16</v>
      </c>
      <c r="B38" s="7">
        <v>2</v>
      </c>
      <c r="C38" s="19">
        <v>276.29</v>
      </c>
      <c r="D38" s="20">
        <v>340.62</v>
      </c>
      <c r="E38" s="20">
        <v>366.98</v>
      </c>
      <c r="F38" s="20">
        <v>393.73</v>
      </c>
      <c r="G38" s="40">
        <v>420.26</v>
      </c>
      <c r="H38" s="17">
        <f t="shared" si="0"/>
        <v>6.738120031493651</v>
      </c>
      <c r="I38" s="18">
        <f t="shared" si="1"/>
        <v>52.108292012016335</v>
      </c>
      <c r="J38" s="21"/>
    </row>
    <row r="39" spans="1:10" ht="15">
      <c r="A39" s="7" t="s">
        <v>16</v>
      </c>
      <c r="B39" s="7">
        <v>3</v>
      </c>
      <c r="C39" s="19">
        <v>276.91</v>
      </c>
      <c r="D39" s="20">
        <v>327.58</v>
      </c>
      <c r="E39" s="20">
        <v>369.19</v>
      </c>
      <c r="F39" s="20">
        <v>395.77</v>
      </c>
      <c r="G39" s="40">
        <v>418.87</v>
      </c>
      <c r="H39" s="17">
        <f t="shared" si="0"/>
        <v>5.836723349420112</v>
      </c>
      <c r="I39" s="18">
        <f t="shared" si="1"/>
        <v>51.2657542161713</v>
      </c>
      <c r="J39" s="21"/>
    </row>
    <row r="40" spans="1:10" ht="15">
      <c r="A40" s="42" t="s">
        <v>16</v>
      </c>
      <c r="B40" s="42">
        <v>4</v>
      </c>
      <c r="C40" s="15" t="s">
        <v>13</v>
      </c>
      <c r="D40" s="16" t="s">
        <v>13</v>
      </c>
      <c r="E40" s="16" t="s">
        <v>13</v>
      </c>
      <c r="F40" s="16" t="s">
        <v>13</v>
      </c>
      <c r="G40" s="43" t="s">
        <v>13</v>
      </c>
      <c r="H40" s="17" t="s">
        <v>12</v>
      </c>
      <c r="I40" s="18" t="s">
        <v>12</v>
      </c>
      <c r="J40" s="21"/>
    </row>
    <row r="41" spans="1:10" ht="15">
      <c r="A41" s="79" t="s">
        <v>16</v>
      </c>
      <c r="B41" s="79"/>
      <c r="C41" s="23">
        <v>274.46</v>
      </c>
      <c r="D41" s="24">
        <v>337.85</v>
      </c>
      <c r="E41" s="24">
        <v>364.53</v>
      </c>
      <c r="F41" s="24">
        <v>392.64</v>
      </c>
      <c r="G41" s="41">
        <v>418.08</v>
      </c>
      <c r="H41" s="25">
        <f t="shared" si="0"/>
        <v>6.479217603911991</v>
      </c>
      <c r="I41" s="26">
        <f t="shared" si="1"/>
        <v>52.32820811775852</v>
      </c>
      <c r="J41" s="21"/>
    </row>
    <row r="42" spans="1:10" ht="15">
      <c r="A42" s="7" t="s">
        <v>17</v>
      </c>
      <c r="B42" s="7">
        <v>1</v>
      </c>
      <c r="C42" s="27">
        <v>209.17</v>
      </c>
      <c r="D42" s="16" t="s">
        <v>13</v>
      </c>
      <c r="E42" s="30">
        <v>291.45</v>
      </c>
      <c r="F42" s="30">
        <v>332.48</v>
      </c>
      <c r="G42" s="38">
        <v>372.58</v>
      </c>
      <c r="H42" s="17">
        <f t="shared" si="0"/>
        <v>12.060875842155923</v>
      </c>
      <c r="I42" s="18">
        <f t="shared" si="1"/>
        <v>78.12305779987568</v>
      </c>
      <c r="J42" s="21"/>
    </row>
    <row r="43" spans="1:10" ht="15">
      <c r="A43" s="7" t="s">
        <v>17</v>
      </c>
      <c r="B43" s="7">
        <v>2</v>
      </c>
      <c r="C43" s="19">
        <v>231.82</v>
      </c>
      <c r="D43" s="20">
        <v>307.88</v>
      </c>
      <c r="E43" s="20">
        <v>322.74</v>
      </c>
      <c r="F43" s="20">
        <v>369.21</v>
      </c>
      <c r="G43" s="40">
        <v>368.36</v>
      </c>
      <c r="H43" s="17">
        <f t="shared" si="0"/>
        <v>-0.23022128328051394</v>
      </c>
      <c r="I43" s="18">
        <f t="shared" si="1"/>
        <v>58.89914588905185</v>
      </c>
      <c r="J43" s="21"/>
    </row>
    <row r="44" spans="1:10" ht="15">
      <c r="A44" s="7" t="s">
        <v>17</v>
      </c>
      <c r="B44" s="7">
        <v>3</v>
      </c>
      <c r="C44" s="15" t="s">
        <v>13</v>
      </c>
      <c r="D44" s="44" t="s">
        <v>13</v>
      </c>
      <c r="E44" s="44" t="s">
        <v>13</v>
      </c>
      <c r="F44" s="44" t="s">
        <v>13</v>
      </c>
      <c r="G44" s="45">
        <v>378.15</v>
      </c>
      <c r="H44" s="17" t="s">
        <v>12</v>
      </c>
      <c r="I44" s="18" t="s">
        <v>12</v>
      </c>
      <c r="J44" s="21"/>
    </row>
    <row r="45" spans="1:10" ht="15">
      <c r="A45" s="80" t="s">
        <v>17</v>
      </c>
      <c r="B45" s="80"/>
      <c r="C45" s="31">
        <v>234.92</v>
      </c>
      <c r="D45" s="32">
        <v>302.46</v>
      </c>
      <c r="E45" s="24">
        <v>325.12</v>
      </c>
      <c r="F45" s="24">
        <v>372.66</v>
      </c>
      <c r="G45" s="41">
        <v>372.62</v>
      </c>
      <c r="H45" s="25">
        <f t="shared" si="0"/>
        <v>-0.010733644609032922</v>
      </c>
      <c r="I45" s="26">
        <f t="shared" si="1"/>
        <v>58.615698961348556</v>
      </c>
      <c r="J45" s="21"/>
    </row>
    <row r="46" spans="1:10" ht="15">
      <c r="A46" s="81" t="s">
        <v>20</v>
      </c>
      <c r="B46" s="82"/>
      <c r="C46" s="33">
        <v>274.26</v>
      </c>
      <c r="D46" s="34">
        <v>340.52</v>
      </c>
      <c r="E46" s="34">
        <v>360.62</v>
      </c>
      <c r="F46" s="34">
        <v>391.3</v>
      </c>
      <c r="G46" s="34">
        <v>415.64</v>
      </c>
      <c r="H46" s="35">
        <f t="shared" si="0"/>
        <v>6.220291336570398</v>
      </c>
      <c r="I46" s="36">
        <f t="shared" si="1"/>
        <v>51.549624443958294</v>
      </c>
      <c r="J46" s="21"/>
    </row>
    <row r="47" spans="1:10" ht="15" customHeight="1">
      <c r="A47" s="84" t="s">
        <v>21</v>
      </c>
      <c r="B47" s="84"/>
      <c r="C47" s="84"/>
      <c r="D47" s="84"/>
      <c r="E47" s="84"/>
      <c r="F47" s="84"/>
      <c r="G47" s="84"/>
      <c r="H47" s="37"/>
      <c r="I47" s="37"/>
      <c r="J47" s="21"/>
    </row>
    <row r="48" spans="1:10" ht="15">
      <c r="A48" s="7" t="s">
        <v>14</v>
      </c>
      <c r="B48" s="7">
        <v>3</v>
      </c>
      <c r="C48" s="27">
        <v>272.73</v>
      </c>
      <c r="D48" s="28">
        <v>317.6</v>
      </c>
      <c r="E48" s="16" t="s">
        <v>13</v>
      </c>
      <c r="F48" s="30">
        <v>409.25</v>
      </c>
      <c r="G48" s="38">
        <v>388.44</v>
      </c>
      <c r="H48" s="17">
        <f t="shared" si="0"/>
        <v>-5.08491142333537</v>
      </c>
      <c r="I48" s="18">
        <f t="shared" si="1"/>
        <v>42.42657573424265</v>
      </c>
      <c r="J48" s="21"/>
    </row>
    <row r="49" spans="1:10" ht="15">
      <c r="A49" s="46" t="s">
        <v>14</v>
      </c>
      <c r="B49" s="46">
        <v>4</v>
      </c>
      <c r="C49" s="15" t="s">
        <v>13</v>
      </c>
      <c r="D49" s="16" t="s">
        <v>13</v>
      </c>
      <c r="E49" s="16" t="s">
        <v>13</v>
      </c>
      <c r="F49" s="47" t="s">
        <v>13</v>
      </c>
      <c r="G49" s="48" t="s">
        <v>13</v>
      </c>
      <c r="H49" s="17" t="s">
        <v>12</v>
      </c>
      <c r="I49" s="18" t="s">
        <v>12</v>
      </c>
      <c r="J49" s="21"/>
    </row>
    <row r="50" spans="1:10" ht="15">
      <c r="A50" s="79" t="s">
        <v>14</v>
      </c>
      <c r="B50" s="79"/>
      <c r="C50" s="49">
        <v>261.93</v>
      </c>
      <c r="D50" s="50">
        <v>325.72</v>
      </c>
      <c r="E50" s="9" t="s">
        <v>13</v>
      </c>
      <c r="F50" s="51">
        <v>406.55</v>
      </c>
      <c r="G50" s="52">
        <v>386.27</v>
      </c>
      <c r="H50" s="25">
        <f t="shared" si="0"/>
        <v>-4.988316320255819</v>
      </c>
      <c r="I50" s="26">
        <f t="shared" si="1"/>
        <v>47.47069827816591</v>
      </c>
      <c r="J50" s="21"/>
    </row>
    <row r="51" spans="1:10" ht="15">
      <c r="A51" s="7" t="s">
        <v>15</v>
      </c>
      <c r="B51" s="7">
        <v>1</v>
      </c>
      <c r="C51" s="15" t="s">
        <v>13</v>
      </c>
      <c r="D51" s="53" t="s">
        <v>12</v>
      </c>
      <c r="E51" s="53" t="s">
        <v>12</v>
      </c>
      <c r="F51" s="53" t="s">
        <v>13</v>
      </c>
      <c r="G51" s="54" t="s">
        <v>13</v>
      </c>
      <c r="H51" s="17" t="s">
        <v>12</v>
      </c>
      <c r="I51" s="18" t="s">
        <v>12</v>
      </c>
      <c r="J51" s="21"/>
    </row>
    <row r="52" spans="1:10" ht="15" customHeight="1">
      <c r="A52" s="7" t="s">
        <v>15</v>
      </c>
      <c r="B52" s="7">
        <v>2</v>
      </c>
      <c r="C52" s="27">
        <v>262.98</v>
      </c>
      <c r="D52" s="16" t="s">
        <v>13</v>
      </c>
      <c r="E52" s="30">
        <v>335.27</v>
      </c>
      <c r="F52" s="30">
        <v>357.92</v>
      </c>
      <c r="G52" s="38">
        <v>382.12</v>
      </c>
      <c r="H52" s="17">
        <f t="shared" si="0"/>
        <v>6.761287438533742</v>
      </c>
      <c r="I52" s="18">
        <f t="shared" si="1"/>
        <v>45.30382538596089</v>
      </c>
      <c r="J52" s="21"/>
    </row>
    <row r="53" spans="1:10" ht="15">
      <c r="A53" s="7" t="s">
        <v>15</v>
      </c>
      <c r="B53" s="7">
        <v>3</v>
      </c>
      <c r="C53" s="22">
        <v>263.11</v>
      </c>
      <c r="D53" s="20">
        <v>317.78</v>
      </c>
      <c r="E53" s="20">
        <v>344.67</v>
      </c>
      <c r="F53" s="20">
        <v>358.38</v>
      </c>
      <c r="G53" s="40">
        <v>380.02</v>
      </c>
      <c r="H53" s="17">
        <f t="shared" si="0"/>
        <v>6.03828338634969</v>
      </c>
      <c r="I53" s="18">
        <f t="shared" si="1"/>
        <v>44.43388696742804</v>
      </c>
      <c r="J53" s="21"/>
    </row>
    <row r="54" spans="1:10" ht="15" customHeight="1">
      <c r="A54" s="7" t="s">
        <v>15</v>
      </c>
      <c r="B54" s="7">
        <v>4</v>
      </c>
      <c r="C54" s="27">
        <v>242.05</v>
      </c>
      <c r="D54" s="28">
        <v>315.25</v>
      </c>
      <c r="E54" s="16" t="s">
        <v>13</v>
      </c>
      <c r="F54" s="30">
        <v>353.49</v>
      </c>
      <c r="G54" s="38">
        <v>385.85</v>
      </c>
      <c r="H54" s="17">
        <f t="shared" si="0"/>
        <v>9.154431525644299</v>
      </c>
      <c r="I54" s="18">
        <f t="shared" si="1"/>
        <v>59.40921297252635</v>
      </c>
      <c r="J54" s="21"/>
    </row>
    <row r="55" spans="1:10" ht="15" customHeight="1">
      <c r="A55" s="7" t="s">
        <v>15</v>
      </c>
      <c r="B55" s="7">
        <v>5</v>
      </c>
      <c r="C55" s="15" t="s">
        <v>13</v>
      </c>
      <c r="D55" s="16" t="s">
        <v>13</v>
      </c>
      <c r="E55" s="16" t="s">
        <v>13</v>
      </c>
      <c r="F55" s="16" t="s">
        <v>13</v>
      </c>
      <c r="G55" s="43" t="s">
        <v>13</v>
      </c>
      <c r="H55" s="17" t="s">
        <v>12</v>
      </c>
      <c r="I55" s="18" t="s">
        <v>12</v>
      </c>
      <c r="J55" s="21"/>
    </row>
    <row r="56" spans="1:10" ht="15">
      <c r="A56" s="79" t="s">
        <v>15</v>
      </c>
      <c r="B56" s="79"/>
      <c r="C56" s="23">
        <v>256.41</v>
      </c>
      <c r="D56" s="24">
        <v>315.05</v>
      </c>
      <c r="E56" s="24">
        <v>335.17</v>
      </c>
      <c r="F56" s="24">
        <v>355.66</v>
      </c>
      <c r="G56" s="41">
        <v>381.56</v>
      </c>
      <c r="H56" s="25">
        <f t="shared" si="0"/>
        <v>7.282235843221059</v>
      </c>
      <c r="I56" s="26">
        <f t="shared" si="1"/>
        <v>48.80854880854878</v>
      </c>
      <c r="J56" s="21"/>
    </row>
    <row r="57" spans="1:10" ht="15">
      <c r="A57" s="7" t="s">
        <v>16</v>
      </c>
      <c r="B57" s="7">
        <v>1</v>
      </c>
      <c r="C57" s="15" t="s">
        <v>13</v>
      </c>
      <c r="D57" s="16" t="s">
        <v>13</v>
      </c>
      <c r="E57" s="16" t="s">
        <v>13</v>
      </c>
      <c r="F57" s="16" t="s">
        <v>13</v>
      </c>
      <c r="G57" s="38">
        <v>363.48</v>
      </c>
      <c r="H57" s="17" t="s">
        <v>12</v>
      </c>
      <c r="I57" s="18" t="s">
        <v>12</v>
      </c>
      <c r="J57" s="21"/>
    </row>
    <row r="58" spans="1:10" ht="15">
      <c r="A58" s="7" t="s">
        <v>16</v>
      </c>
      <c r="B58" s="7">
        <v>2</v>
      </c>
      <c r="C58" s="22">
        <v>248.77</v>
      </c>
      <c r="D58" s="20">
        <v>312.59</v>
      </c>
      <c r="E58" s="20">
        <v>339.1</v>
      </c>
      <c r="F58" s="20">
        <v>362.42</v>
      </c>
      <c r="G58" s="40">
        <v>400.59</v>
      </c>
      <c r="H58" s="17">
        <f t="shared" si="0"/>
        <v>10.531979471331596</v>
      </c>
      <c r="I58" s="18">
        <f t="shared" si="1"/>
        <v>61.02825903444949</v>
      </c>
      <c r="J58" s="21"/>
    </row>
    <row r="59" spans="1:10" ht="15">
      <c r="A59" s="7" t="s">
        <v>16</v>
      </c>
      <c r="B59" s="7">
        <v>3</v>
      </c>
      <c r="C59" s="22">
        <v>261.88</v>
      </c>
      <c r="D59" s="20">
        <v>328.94</v>
      </c>
      <c r="E59" s="20">
        <v>357.07</v>
      </c>
      <c r="F59" s="20">
        <v>375.14</v>
      </c>
      <c r="G59" s="40">
        <v>405.67</v>
      </c>
      <c r="H59" s="17">
        <f t="shared" si="0"/>
        <v>8.138295036519708</v>
      </c>
      <c r="I59" s="18">
        <f t="shared" si="1"/>
        <v>54.90682755460517</v>
      </c>
      <c r="J59" s="21"/>
    </row>
    <row r="60" spans="1:10" ht="15">
      <c r="A60" s="7" t="s">
        <v>16</v>
      </c>
      <c r="B60" s="7">
        <v>4</v>
      </c>
      <c r="C60" s="22">
        <v>246.15</v>
      </c>
      <c r="D60" s="20">
        <v>311.23</v>
      </c>
      <c r="E60" s="20">
        <v>331.94</v>
      </c>
      <c r="F60" s="20">
        <v>345.62</v>
      </c>
      <c r="G60" s="40">
        <v>380.73</v>
      </c>
      <c r="H60" s="17">
        <f t="shared" si="0"/>
        <v>10.158555639141255</v>
      </c>
      <c r="I60" s="18">
        <f t="shared" si="1"/>
        <v>54.67397928092629</v>
      </c>
      <c r="J60" s="21"/>
    </row>
    <row r="61" spans="1:10" ht="15" customHeight="1">
      <c r="A61" s="7" t="s">
        <v>16</v>
      </c>
      <c r="B61" s="7">
        <v>5</v>
      </c>
      <c r="C61" s="15" t="s">
        <v>13</v>
      </c>
      <c r="D61" s="30">
        <v>283.65</v>
      </c>
      <c r="E61" s="30">
        <v>290.07</v>
      </c>
      <c r="F61" s="16" t="s">
        <v>13</v>
      </c>
      <c r="G61" s="43">
        <v>362.33</v>
      </c>
      <c r="H61" s="17" t="s">
        <v>12</v>
      </c>
      <c r="I61" s="18" t="s">
        <v>12</v>
      </c>
      <c r="J61" s="21"/>
    </row>
    <row r="62" spans="1:10" ht="15" customHeight="1">
      <c r="A62" s="79" t="s">
        <v>16</v>
      </c>
      <c r="B62" s="79"/>
      <c r="C62" s="23">
        <v>255.95</v>
      </c>
      <c r="D62" s="24">
        <v>323.73</v>
      </c>
      <c r="E62" s="24">
        <v>351.09</v>
      </c>
      <c r="F62" s="24">
        <v>368.33</v>
      </c>
      <c r="G62" s="41">
        <v>400.14</v>
      </c>
      <c r="H62" s="25">
        <f t="shared" si="0"/>
        <v>8.636277251377834</v>
      </c>
      <c r="I62" s="26">
        <f t="shared" si="1"/>
        <v>56.33522172299277</v>
      </c>
      <c r="J62" s="21"/>
    </row>
    <row r="63" spans="1:10" ht="15">
      <c r="A63" s="7" t="s">
        <v>17</v>
      </c>
      <c r="B63" s="7">
        <v>1</v>
      </c>
      <c r="C63" s="22">
        <v>187.19</v>
      </c>
      <c r="D63" s="20">
        <v>247.4</v>
      </c>
      <c r="E63" s="20">
        <v>262.05</v>
      </c>
      <c r="F63" s="20">
        <v>272.15</v>
      </c>
      <c r="G63" s="40">
        <v>301.61</v>
      </c>
      <c r="H63" s="17">
        <f t="shared" si="0"/>
        <v>10.824912731949297</v>
      </c>
      <c r="I63" s="18">
        <f t="shared" si="1"/>
        <v>61.125060099364305</v>
      </c>
      <c r="J63" s="21"/>
    </row>
    <row r="64" spans="1:10" ht="15">
      <c r="A64" s="7" t="s">
        <v>17</v>
      </c>
      <c r="B64" s="7">
        <v>2</v>
      </c>
      <c r="C64" s="19">
        <v>205.23</v>
      </c>
      <c r="D64" s="20">
        <v>272.15</v>
      </c>
      <c r="E64" s="20">
        <v>303.89</v>
      </c>
      <c r="F64" s="20">
        <v>321.53</v>
      </c>
      <c r="G64" s="40">
        <v>352.93</v>
      </c>
      <c r="H64" s="17">
        <f t="shared" si="0"/>
        <v>9.76580723416167</v>
      </c>
      <c r="I64" s="18">
        <f t="shared" si="1"/>
        <v>71.96803586220341</v>
      </c>
      <c r="J64" s="21"/>
    </row>
    <row r="65" spans="1:10" ht="15">
      <c r="A65" s="7" t="s">
        <v>17</v>
      </c>
      <c r="B65" s="7">
        <v>3</v>
      </c>
      <c r="C65" s="19">
        <v>211.54</v>
      </c>
      <c r="D65" s="20">
        <v>279.51</v>
      </c>
      <c r="E65" s="20">
        <v>302.9</v>
      </c>
      <c r="F65" s="20">
        <v>318.6</v>
      </c>
      <c r="G65" s="40">
        <v>343.32</v>
      </c>
      <c r="H65" s="17">
        <f t="shared" si="0"/>
        <v>7.758945386064028</v>
      </c>
      <c r="I65" s="18">
        <f t="shared" si="1"/>
        <v>62.2955469414768</v>
      </c>
      <c r="J65" s="21"/>
    </row>
    <row r="66" spans="1:10" ht="15">
      <c r="A66" s="79" t="s">
        <v>17</v>
      </c>
      <c r="B66" s="79"/>
      <c r="C66" s="23">
        <v>202.65</v>
      </c>
      <c r="D66" s="32">
        <v>269.81</v>
      </c>
      <c r="E66" s="32">
        <v>295.79</v>
      </c>
      <c r="F66" s="32">
        <v>310.99</v>
      </c>
      <c r="G66" s="55">
        <v>337.83</v>
      </c>
      <c r="H66" s="25">
        <f t="shared" si="0"/>
        <v>8.630502588507653</v>
      </c>
      <c r="I66" s="26">
        <f t="shared" si="1"/>
        <v>66.70614359733528</v>
      </c>
      <c r="J66" s="21"/>
    </row>
    <row r="67" spans="1:10" ht="15" customHeight="1">
      <c r="A67" s="81" t="s">
        <v>22</v>
      </c>
      <c r="B67" s="82"/>
      <c r="C67" s="33">
        <v>233.48</v>
      </c>
      <c r="D67" s="56">
        <v>297.61</v>
      </c>
      <c r="E67" s="56">
        <v>322.97</v>
      </c>
      <c r="F67" s="56">
        <v>342.57</v>
      </c>
      <c r="G67" s="56">
        <v>370.92</v>
      </c>
      <c r="H67" s="35">
        <f t="shared" si="0"/>
        <v>8.275680882739309</v>
      </c>
      <c r="I67" s="36">
        <f t="shared" si="1"/>
        <v>58.86585574781566</v>
      </c>
      <c r="J67" s="21"/>
    </row>
    <row r="68" spans="1:10" ht="15" customHeight="1">
      <c r="A68" s="84" t="s">
        <v>23</v>
      </c>
      <c r="B68" s="84"/>
      <c r="C68" s="84"/>
      <c r="D68" s="84"/>
      <c r="E68" s="84"/>
      <c r="F68" s="84"/>
      <c r="G68" s="84"/>
      <c r="H68" s="37"/>
      <c r="I68" s="37"/>
      <c r="J68" s="21"/>
    </row>
    <row r="69" spans="1:10" ht="15" customHeight="1">
      <c r="A69" s="7" t="s">
        <v>14</v>
      </c>
      <c r="B69" s="7">
        <v>2</v>
      </c>
      <c r="C69" s="57" t="s">
        <v>13</v>
      </c>
      <c r="D69" s="30">
        <v>313.93</v>
      </c>
      <c r="E69" s="16" t="s">
        <v>12</v>
      </c>
      <c r="F69" s="16" t="s">
        <v>13</v>
      </c>
      <c r="G69" s="43" t="s">
        <v>13</v>
      </c>
      <c r="H69" s="17" t="s">
        <v>12</v>
      </c>
      <c r="I69" s="18" t="s">
        <v>12</v>
      </c>
      <c r="J69" s="21"/>
    </row>
    <row r="70" spans="1:10" ht="15">
      <c r="A70" s="7" t="s">
        <v>14</v>
      </c>
      <c r="B70" s="7">
        <v>3</v>
      </c>
      <c r="C70" s="22">
        <v>270.62</v>
      </c>
      <c r="D70" s="58">
        <v>323.48</v>
      </c>
      <c r="E70" s="20">
        <v>341.3</v>
      </c>
      <c r="F70" s="20">
        <v>386.62</v>
      </c>
      <c r="G70" s="40">
        <v>389.05</v>
      </c>
      <c r="H70" s="17">
        <f t="shared" si="0"/>
        <v>0.6285241322228501</v>
      </c>
      <c r="I70" s="18">
        <f t="shared" si="1"/>
        <v>43.76247136205751</v>
      </c>
      <c r="J70" s="21"/>
    </row>
    <row r="71" spans="1:10" ht="15">
      <c r="A71" s="7" t="s">
        <v>14</v>
      </c>
      <c r="B71" s="7">
        <v>4</v>
      </c>
      <c r="C71" s="15" t="s">
        <v>13</v>
      </c>
      <c r="D71" s="16" t="s">
        <v>13</v>
      </c>
      <c r="E71" s="16" t="s">
        <v>13</v>
      </c>
      <c r="F71" s="30">
        <v>363.15</v>
      </c>
      <c r="G71" s="43" t="s">
        <v>13</v>
      </c>
      <c r="H71" s="17" t="s">
        <v>12</v>
      </c>
      <c r="I71" s="18" t="s">
        <v>12</v>
      </c>
      <c r="J71" s="21"/>
    </row>
    <row r="72" spans="1:10" ht="15">
      <c r="A72" s="79" t="s">
        <v>14</v>
      </c>
      <c r="B72" s="79"/>
      <c r="C72" s="59">
        <v>264.54</v>
      </c>
      <c r="D72" s="29">
        <v>319.74</v>
      </c>
      <c r="E72" s="29">
        <v>333.14</v>
      </c>
      <c r="F72" s="29">
        <v>375.89</v>
      </c>
      <c r="G72" s="41">
        <v>385</v>
      </c>
      <c r="H72" s="25">
        <f t="shared" si="0"/>
        <v>2.423581366889252</v>
      </c>
      <c r="I72" s="26">
        <f t="shared" si="1"/>
        <v>45.53564678309516</v>
      </c>
      <c r="J72" s="21"/>
    </row>
    <row r="73" spans="1:10" ht="15">
      <c r="A73" s="42" t="s">
        <v>15</v>
      </c>
      <c r="B73" s="42">
        <v>1</v>
      </c>
      <c r="C73" s="22" t="s">
        <v>13</v>
      </c>
      <c r="D73" s="16" t="s">
        <v>12</v>
      </c>
      <c r="E73" s="16" t="s">
        <v>12</v>
      </c>
      <c r="F73" s="16" t="s">
        <v>13</v>
      </c>
      <c r="G73" s="43" t="s">
        <v>13</v>
      </c>
      <c r="H73" s="17" t="s">
        <v>12</v>
      </c>
      <c r="I73" s="18" t="s">
        <v>12</v>
      </c>
      <c r="J73" s="21"/>
    </row>
    <row r="74" spans="1:10" ht="15">
      <c r="A74" s="7" t="s">
        <v>15</v>
      </c>
      <c r="B74" s="7">
        <v>2</v>
      </c>
      <c r="C74" s="22">
        <v>251.93</v>
      </c>
      <c r="D74" s="60" t="s">
        <v>13</v>
      </c>
      <c r="E74" s="61">
        <v>322.37</v>
      </c>
      <c r="F74" s="62">
        <v>347.6</v>
      </c>
      <c r="G74" s="63">
        <v>360.03</v>
      </c>
      <c r="H74" s="17">
        <f t="shared" si="0"/>
        <v>3.575949367088583</v>
      </c>
      <c r="I74" s="18">
        <f t="shared" si="1"/>
        <v>42.90874449251777</v>
      </c>
      <c r="J74" s="21"/>
    </row>
    <row r="75" spans="1:10" ht="15" customHeight="1">
      <c r="A75" s="7" t="s">
        <v>15</v>
      </c>
      <c r="B75" s="7">
        <v>3</v>
      </c>
      <c r="C75" s="22">
        <v>269.18</v>
      </c>
      <c r="D75" s="20">
        <v>325.36</v>
      </c>
      <c r="E75" s="20">
        <v>334.27</v>
      </c>
      <c r="F75" s="20">
        <v>361.32</v>
      </c>
      <c r="G75" s="40">
        <v>382</v>
      </c>
      <c r="H75" s="17">
        <f aca="true" t="shared" si="2" ref="H75:H91">G75/F75*100-100</f>
        <v>5.723458430200367</v>
      </c>
      <c r="I75" s="18">
        <f aca="true" t="shared" si="3" ref="I75:I91">G75/C75*100-100</f>
        <v>41.91247492384278</v>
      </c>
      <c r="J75" s="21"/>
    </row>
    <row r="76" spans="1:10" ht="15">
      <c r="A76" s="7" t="s">
        <v>15</v>
      </c>
      <c r="B76" s="7">
        <v>4</v>
      </c>
      <c r="C76" s="22">
        <v>256.05</v>
      </c>
      <c r="D76" s="58">
        <v>326.81</v>
      </c>
      <c r="E76" s="58">
        <v>342.25</v>
      </c>
      <c r="F76" s="20">
        <v>354.11</v>
      </c>
      <c r="G76" s="40">
        <v>388.64</v>
      </c>
      <c r="H76" s="17">
        <f t="shared" si="2"/>
        <v>9.751207251983843</v>
      </c>
      <c r="I76" s="18">
        <f t="shared" si="3"/>
        <v>51.78285491115017</v>
      </c>
      <c r="J76" s="21"/>
    </row>
    <row r="77" spans="1:10" ht="15">
      <c r="A77" s="7" t="s">
        <v>15</v>
      </c>
      <c r="B77" s="7">
        <v>5</v>
      </c>
      <c r="C77" s="57" t="s">
        <v>13</v>
      </c>
      <c r="D77" s="60" t="s">
        <v>13</v>
      </c>
      <c r="E77" s="60" t="s">
        <v>13</v>
      </c>
      <c r="F77" s="60" t="s">
        <v>13</v>
      </c>
      <c r="G77" s="64" t="s">
        <v>13</v>
      </c>
      <c r="H77" s="17" t="s">
        <v>12</v>
      </c>
      <c r="I77" s="18" t="s">
        <v>12</v>
      </c>
      <c r="J77" s="21"/>
    </row>
    <row r="78" spans="1:10" ht="15">
      <c r="A78" s="79" t="s">
        <v>15</v>
      </c>
      <c r="B78" s="79"/>
      <c r="C78" s="59">
        <v>263.41</v>
      </c>
      <c r="D78" s="29">
        <v>324.19</v>
      </c>
      <c r="E78" s="29">
        <v>335.21</v>
      </c>
      <c r="F78" s="29">
        <v>358.69</v>
      </c>
      <c r="G78" s="65">
        <v>382.31</v>
      </c>
      <c r="H78" s="25">
        <f t="shared" si="2"/>
        <v>6.585073461763642</v>
      </c>
      <c r="I78" s="26">
        <f t="shared" si="3"/>
        <v>45.13875707072623</v>
      </c>
      <c r="J78" s="21"/>
    </row>
    <row r="79" spans="1:10" ht="15">
      <c r="A79" s="7" t="s">
        <v>16</v>
      </c>
      <c r="B79" s="7">
        <v>1</v>
      </c>
      <c r="C79" s="15">
        <v>203.36</v>
      </c>
      <c r="D79" s="16" t="s">
        <v>13</v>
      </c>
      <c r="E79" s="16" t="s">
        <v>13</v>
      </c>
      <c r="F79" s="30">
        <v>279.64</v>
      </c>
      <c r="G79" s="38">
        <v>280.59</v>
      </c>
      <c r="H79" s="17">
        <f t="shared" si="2"/>
        <v>0.33972250035760965</v>
      </c>
      <c r="I79" s="18">
        <f t="shared" si="3"/>
        <v>37.97698662470495</v>
      </c>
      <c r="J79" s="21"/>
    </row>
    <row r="80" spans="1:10" ht="15">
      <c r="A80" s="7" t="s">
        <v>16</v>
      </c>
      <c r="B80" s="7">
        <v>2</v>
      </c>
      <c r="C80" s="19">
        <v>242.29</v>
      </c>
      <c r="D80" s="20">
        <v>299.63</v>
      </c>
      <c r="E80" s="20">
        <v>322.16</v>
      </c>
      <c r="F80" s="20">
        <v>327.82</v>
      </c>
      <c r="G80" s="40">
        <v>362.56</v>
      </c>
      <c r="H80" s="17">
        <f t="shared" si="2"/>
        <v>10.597278994570189</v>
      </c>
      <c r="I80" s="18">
        <f t="shared" si="3"/>
        <v>49.63886252012054</v>
      </c>
      <c r="J80" s="21"/>
    </row>
    <row r="81" spans="1:10" ht="15">
      <c r="A81" s="7" t="s">
        <v>16</v>
      </c>
      <c r="B81" s="7">
        <v>3</v>
      </c>
      <c r="C81" s="19">
        <v>254.21</v>
      </c>
      <c r="D81" s="20">
        <v>321.02</v>
      </c>
      <c r="E81" s="20">
        <v>340.67</v>
      </c>
      <c r="F81" s="20">
        <v>353.46</v>
      </c>
      <c r="G81" s="40">
        <v>388.17</v>
      </c>
      <c r="H81" s="17">
        <f t="shared" si="2"/>
        <v>9.820064505177413</v>
      </c>
      <c r="I81" s="18">
        <f t="shared" si="3"/>
        <v>52.69658943393259</v>
      </c>
      <c r="J81" s="21"/>
    </row>
    <row r="82" spans="1:10" ht="15">
      <c r="A82" s="7" t="s">
        <v>16</v>
      </c>
      <c r="B82" s="7">
        <v>4</v>
      </c>
      <c r="C82" s="19">
        <v>251.58</v>
      </c>
      <c r="D82" s="58">
        <v>317.12</v>
      </c>
      <c r="E82" s="58">
        <v>338.38</v>
      </c>
      <c r="F82" s="58">
        <v>340.09</v>
      </c>
      <c r="G82" s="66">
        <v>391.07</v>
      </c>
      <c r="H82" s="17">
        <f t="shared" si="2"/>
        <v>14.990149666264813</v>
      </c>
      <c r="I82" s="18">
        <f t="shared" si="3"/>
        <v>55.445583909690754</v>
      </c>
      <c r="J82" s="21"/>
    </row>
    <row r="83" spans="1:10" ht="15">
      <c r="A83" s="7" t="s">
        <v>16</v>
      </c>
      <c r="B83" s="7">
        <v>5</v>
      </c>
      <c r="C83" s="67" t="s">
        <v>13</v>
      </c>
      <c r="D83" s="60" t="s">
        <v>13</v>
      </c>
      <c r="E83" s="60" t="s">
        <v>13</v>
      </c>
      <c r="F83" s="60" t="s">
        <v>13</v>
      </c>
      <c r="G83" s="64" t="s">
        <v>13</v>
      </c>
      <c r="H83" s="17" t="s">
        <v>12</v>
      </c>
      <c r="I83" s="18" t="s">
        <v>12</v>
      </c>
      <c r="J83" s="21"/>
    </row>
    <row r="84" spans="1:10" ht="15">
      <c r="A84" s="79" t="s">
        <v>16</v>
      </c>
      <c r="B84" s="79"/>
      <c r="C84" s="59">
        <v>251.12</v>
      </c>
      <c r="D84" s="29">
        <v>315.84</v>
      </c>
      <c r="E84" s="29">
        <v>335.96</v>
      </c>
      <c r="F84" s="29">
        <v>346.66</v>
      </c>
      <c r="G84" s="65">
        <v>383.78</v>
      </c>
      <c r="H84" s="25">
        <f t="shared" si="2"/>
        <v>10.707898228812084</v>
      </c>
      <c r="I84" s="26">
        <f t="shared" si="3"/>
        <v>52.82733354571519</v>
      </c>
      <c r="J84" s="21"/>
    </row>
    <row r="85" spans="1:10" ht="15">
      <c r="A85" s="7" t="s">
        <v>17</v>
      </c>
      <c r="B85" s="7">
        <v>1</v>
      </c>
      <c r="C85" s="22">
        <v>172.04</v>
      </c>
      <c r="D85" s="58">
        <v>223.45</v>
      </c>
      <c r="E85" s="58">
        <v>239.11</v>
      </c>
      <c r="F85" s="58">
        <v>238.17</v>
      </c>
      <c r="G85" s="66">
        <v>269.64</v>
      </c>
      <c r="H85" s="17">
        <f t="shared" si="2"/>
        <v>13.213251039173699</v>
      </c>
      <c r="I85" s="18">
        <f t="shared" si="3"/>
        <v>56.730992792373854</v>
      </c>
      <c r="J85" s="21"/>
    </row>
    <row r="86" spans="1:10" ht="15">
      <c r="A86" s="7" t="s">
        <v>17</v>
      </c>
      <c r="B86" s="7">
        <v>2</v>
      </c>
      <c r="C86" s="22">
        <v>200.97</v>
      </c>
      <c r="D86" s="20">
        <v>243.11</v>
      </c>
      <c r="E86" s="20">
        <v>295.7</v>
      </c>
      <c r="F86" s="20">
        <v>304.9</v>
      </c>
      <c r="G86" s="40">
        <v>312.04</v>
      </c>
      <c r="H86" s="17">
        <f t="shared" si="2"/>
        <v>2.341751393899642</v>
      </c>
      <c r="I86" s="18">
        <f t="shared" si="3"/>
        <v>55.26695526695528</v>
      </c>
      <c r="J86" s="21"/>
    </row>
    <row r="87" spans="1:10" ht="15">
      <c r="A87" s="7" t="s">
        <v>17</v>
      </c>
      <c r="B87" s="7">
        <v>3</v>
      </c>
      <c r="C87" s="22">
        <v>220.79</v>
      </c>
      <c r="D87" s="20">
        <v>243.89</v>
      </c>
      <c r="E87" s="20">
        <v>275.85</v>
      </c>
      <c r="F87" s="20">
        <v>298.56</v>
      </c>
      <c r="G87" s="40">
        <v>312.23</v>
      </c>
      <c r="H87" s="17">
        <f t="shared" si="2"/>
        <v>4.57864415862808</v>
      </c>
      <c r="I87" s="18">
        <f t="shared" si="3"/>
        <v>41.41491915394718</v>
      </c>
      <c r="J87" s="21"/>
    </row>
    <row r="88" spans="1:10" ht="15">
      <c r="A88" s="7" t="s">
        <v>17</v>
      </c>
      <c r="B88" s="7">
        <v>4</v>
      </c>
      <c r="C88" s="57" t="s">
        <v>13</v>
      </c>
      <c r="D88" s="60" t="s">
        <v>13</v>
      </c>
      <c r="E88" s="60" t="s">
        <v>13</v>
      </c>
      <c r="F88" s="60" t="s">
        <v>13</v>
      </c>
      <c r="G88" s="68">
        <v>364.96</v>
      </c>
      <c r="H88" s="17" t="s">
        <v>12</v>
      </c>
      <c r="I88" s="18" t="s">
        <v>12</v>
      </c>
      <c r="J88" s="21"/>
    </row>
    <row r="89" spans="1:10" ht="15">
      <c r="A89" s="80" t="s">
        <v>17</v>
      </c>
      <c r="B89" s="80"/>
      <c r="C89" s="59">
        <v>213.71</v>
      </c>
      <c r="D89" s="32">
        <v>248.35</v>
      </c>
      <c r="E89" s="24">
        <v>283.86</v>
      </c>
      <c r="F89" s="24">
        <v>298.02</v>
      </c>
      <c r="G89" s="41">
        <v>315.4</v>
      </c>
      <c r="H89" s="25">
        <f t="shared" si="2"/>
        <v>5.831823367559224</v>
      </c>
      <c r="I89" s="26">
        <f t="shared" si="3"/>
        <v>47.58317345936081</v>
      </c>
      <c r="J89" s="21"/>
    </row>
    <row r="90" spans="1:10" ht="15">
      <c r="A90" s="81" t="s">
        <v>11</v>
      </c>
      <c r="B90" s="82"/>
      <c r="C90" s="69">
        <v>249.92</v>
      </c>
      <c r="D90" s="34">
        <v>305.6</v>
      </c>
      <c r="E90" s="34">
        <v>323.78</v>
      </c>
      <c r="F90" s="34">
        <v>344.66</v>
      </c>
      <c r="G90" s="34">
        <v>372.17</v>
      </c>
      <c r="H90" s="35">
        <f t="shared" si="2"/>
        <v>7.981779144664316</v>
      </c>
      <c r="I90" s="36">
        <f t="shared" si="3"/>
        <v>48.91565300896289</v>
      </c>
      <c r="J90" s="21"/>
    </row>
    <row r="91" spans="1:10" ht="15">
      <c r="A91" s="83" t="s">
        <v>24</v>
      </c>
      <c r="B91" s="83"/>
      <c r="C91" s="59">
        <v>255.87</v>
      </c>
      <c r="D91" s="29">
        <v>317.54</v>
      </c>
      <c r="E91" s="29">
        <v>340.09</v>
      </c>
      <c r="F91" s="29">
        <v>368.05</v>
      </c>
      <c r="G91" s="41">
        <v>395</v>
      </c>
      <c r="H91" s="25">
        <f t="shared" si="2"/>
        <v>7.322374677353622</v>
      </c>
      <c r="I91" s="26">
        <f t="shared" si="3"/>
        <v>54.37526869113219</v>
      </c>
      <c r="J91" s="21"/>
    </row>
    <row r="93" spans="1:8" ht="15">
      <c r="A93" s="70" t="s">
        <v>25</v>
      </c>
      <c r="B93" s="71"/>
      <c r="C93" s="71"/>
      <c r="D93" s="71"/>
      <c r="E93" s="71"/>
      <c r="F93" s="71"/>
      <c r="G93" s="71"/>
      <c r="H93" s="71"/>
    </row>
    <row r="94" spans="1:8" ht="15">
      <c r="A94" s="72" t="s">
        <v>26</v>
      </c>
      <c r="B94" s="71"/>
      <c r="C94" s="71"/>
      <c r="D94" s="71"/>
      <c r="E94" s="71"/>
      <c r="F94" s="71"/>
      <c r="G94" s="71"/>
      <c r="H94" s="71"/>
    </row>
    <row r="95" spans="1:8" ht="15">
      <c r="A95" s="73" t="s">
        <v>27</v>
      </c>
      <c r="B95" s="71"/>
      <c r="C95" s="71"/>
      <c r="D95" s="71"/>
      <c r="E95" s="71"/>
      <c r="F95" s="71"/>
      <c r="G95" s="71"/>
      <c r="H95" s="71"/>
    </row>
    <row r="96" spans="1:8" ht="15">
      <c r="A96" s="73" t="s">
        <v>28</v>
      </c>
      <c r="B96" s="71"/>
      <c r="C96" s="71"/>
      <c r="D96" s="71"/>
      <c r="E96" s="71"/>
      <c r="F96" s="71"/>
      <c r="G96" s="71"/>
      <c r="H96" s="71"/>
    </row>
    <row r="97" spans="1:8" ht="15">
      <c r="A97" s="74"/>
      <c r="B97" s="71"/>
      <c r="C97" s="71"/>
      <c r="D97" s="71"/>
      <c r="E97" s="75" t="s">
        <v>29</v>
      </c>
      <c r="F97" s="75"/>
      <c r="G97" s="75"/>
      <c r="H97" s="75"/>
    </row>
    <row r="98" spans="2:9" ht="24.75" customHeight="1">
      <c r="B98" s="76"/>
      <c r="C98" s="71"/>
      <c r="E98" s="78" t="s">
        <v>30</v>
      </c>
      <c r="F98" s="78"/>
      <c r="G98" s="78"/>
      <c r="H98" s="78"/>
      <c r="I98" s="78"/>
    </row>
    <row r="99" spans="2:3" ht="15" customHeight="1">
      <c r="B99" s="77"/>
      <c r="C99" s="77"/>
    </row>
  </sheetData>
  <sheetProtection/>
  <mergeCells count="31">
    <mergeCell ref="A4:A5"/>
    <mergeCell ref="B4:B5"/>
    <mergeCell ref="D4:G4"/>
    <mergeCell ref="H4:I4"/>
    <mergeCell ref="A6:G6"/>
    <mergeCell ref="A8:B8"/>
    <mergeCell ref="A12:B12"/>
    <mergeCell ref="A17:B17"/>
    <mergeCell ref="A22:B22"/>
    <mergeCell ref="A26:B26"/>
    <mergeCell ref="A27:B27"/>
    <mergeCell ref="A28:G28"/>
    <mergeCell ref="A32:B32"/>
    <mergeCell ref="A36:B36"/>
    <mergeCell ref="A41:B41"/>
    <mergeCell ref="A45:B45"/>
    <mergeCell ref="A46:B46"/>
    <mergeCell ref="A47:G47"/>
    <mergeCell ref="A50:B50"/>
    <mergeCell ref="A56:B56"/>
    <mergeCell ref="A62:B62"/>
    <mergeCell ref="A66:B66"/>
    <mergeCell ref="A67:B67"/>
    <mergeCell ref="A68:G68"/>
    <mergeCell ref="E98:I98"/>
    <mergeCell ref="A72:B72"/>
    <mergeCell ref="A78:B78"/>
    <mergeCell ref="A84:B84"/>
    <mergeCell ref="A89:B89"/>
    <mergeCell ref="A90:B90"/>
    <mergeCell ref="A91:B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2022-05-23T12:15:59Z</dcterms:created>
  <dcterms:modified xsi:type="dcterms:W3CDTF">2022-05-23T12:17:47Z</dcterms:modified>
  <cp:category/>
  <cp:version/>
  <cp:contentType/>
  <cp:contentStatus/>
</cp:coreProperties>
</file>