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D120EF6C-4A36-49EC-88E4-8BB1FAEA2D34}" xr6:coauthVersionLast="47" xr6:coauthVersionMax="47" xr10:uidLastSave="{00000000-0000-0000-0000-000000000000}"/>
  <bookViews>
    <workbookView xWindow="-120" yWindow="-120" windowWidth="29040" windowHeight="17640" xr2:uid="{064E94BC-33D6-4FB1-8767-9EFE0DAD7B0B}"/>
  </bookViews>
  <sheets>
    <sheet name="Sheet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<sst xmlns="http://schemas.openxmlformats.org/spreadsheetml/2006/main" count="37" uniqueCount="21">
  <si>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2021 m.  balandžio–2022 m. balandžio mėn.</t>
  </si>
  <si>
    <t>Parduota, t</t>
  </si>
  <si>
    <t>Pokytis, %</t>
  </si>
  <si>
    <t>Kaina*, EUR/t</t>
  </si>
  <si>
    <t>mėnesio**</t>
  </si>
  <si>
    <t>metų***</t>
  </si>
  <si>
    <t>balandis</t>
  </si>
  <si>
    <t>vasaris</t>
  </si>
  <si>
    <t>kovas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</si>
  <si>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</si>
  <si>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</si>
  <si>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</si>
  <si>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</si>
  <si>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</si>
  <si>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</si>
  <si>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</si>
  <si>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</si>
  <si>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</si>
  <si>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2022 m. balandžio mėn. su 2022 m.  kovo mėn.</t>
  </si>
  <si>
    <t>** lyginant 2022 m. balandžio mėn. su 2021 m.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</si>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</sst>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0" fontId="6" fillId="0" borderId="19" xfId="0" applyFont="1" applyBorder="1" applyAlignment="1">
      <alignment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6" xfId="0" applyNumberFormat="1" applyFont="1" applyBorder="1" applyAlignment="1">
      <alignment horizontal="right" vertical="center" wrapText="1" inden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0" fontId="3" fillId="0" borderId="14" xfId="0" applyFont="1" applyBorder="1" applyAlignment="1">
      <alignment vertical="center" wrapText="1"/>
    </xf>
    <xf numFmtId="4" fontId="3" fillId="0" borderId="15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0" fontId="5" fillId="0" borderId="19" xfId="0" applyFont="1" applyBorder="1" applyAlignment="1">
      <alignment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0" fontId="3" fillId="0" borderId="29" xfId="0" applyFont="1" applyBorder="1" applyAlignment="1">
      <alignment vertical="center" wrapText="1"/>
    </xf>
    <xf numFmtId="4" fontId="3" fillId="0" borderId="3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1" xfId="0" applyNumberFormat="1" applyFont="1" applyBorder="1" applyAlignment="1">
      <alignment horizontal="right" vertical="center" wrapText="1" indent="1"/>
    </xf>
    <xf numFmtId="4" fontId="3" fillId="0" borderId="32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38BFF-485F-4C4F-8463-2DDCD94D644C}">
  <dimension ref="A1:M28"/>
  <sheetViews>
    <sheetView showGridLines="0" tabSelected="1" workbookViewId="0">
      <selection activeCell="G34" sqref="G34"/>
    </sheetView>
  </sheetViews>
  <sheetFormatPr defaultRowHeight="15" x14ac:dyDescent="0.25"/>
  <cols>
    <col min="1" max="1" width="19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2021</v>
      </c>
      <c r="C7" s="11">
        <v>2022</v>
      </c>
      <c r="D7" s="11"/>
      <c r="E7" s="11"/>
      <c r="F7" s="12" t="s">
        <v>4</v>
      </c>
      <c r="G7" s="13" t="s">
        <v>5</v>
      </c>
      <c r="H7" s="10">
        <v>2021</v>
      </c>
      <c r="I7" s="11">
        <v>2022</v>
      </c>
      <c r="J7" s="11"/>
      <c r="K7" s="11"/>
      <c r="L7" s="12" t="s">
        <v>4</v>
      </c>
      <c r="M7" s="14" t="s">
        <v>5</v>
      </c>
    </row>
    <row r="8" spans="1:13" x14ac:dyDescent="0.25">
      <c r="A8" s="15"/>
      <c r="B8" s="16" t="s">
        <v>6</v>
      </c>
      <c r="C8" s="16" t="s">
        <v>7</v>
      </c>
      <c r="D8" s="16" t="s">
        <v>8</v>
      </c>
      <c r="E8" s="16" t="s">
        <v>6</v>
      </c>
      <c r="F8" s="17"/>
      <c r="G8" s="18"/>
      <c r="H8" s="16" t="s">
        <v>6</v>
      </c>
      <c r="I8" s="16" t="s">
        <v>7</v>
      </c>
      <c r="J8" s="16" t="s">
        <v>8</v>
      </c>
      <c r="K8" s="16" t="s">
        <v>6</v>
      </c>
      <c r="L8" s="17"/>
      <c r="M8" s="19"/>
    </row>
    <row r="9" spans="1:13" x14ac:dyDescent="0.25">
      <c r="A9" s="20" t="s">
        <v>9</v>
      </c>
      <c r="B9" s="21">
        <v>3877.8229999999999</v>
      </c>
      <c r="C9" s="22">
        <v>3520.6489999999999</v>
      </c>
      <c r="D9" s="22">
        <v>4057.096</v>
      </c>
      <c r="E9" s="22">
        <v>3982.17</v>
      </c>
      <c r="F9" s="23">
        <f>((E9*100)/D9)-100</f>
        <v>-1.8467889347454474</v>
      </c>
      <c r="G9" s="24">
        <f>((E9*100)/B9)-100</f>
        <v>2.6908654675574439</v>
      </c>
      <c r="H9" s="21">
        <v>966.81700000000001</v>
      </c>
      <c r="I9" s="22">
        <v>1068.231</v>
      </c>
      <c r="J9" s="22">
        <v>1088.9949999999999</v>
      </c>
      <c r="K9" s="22">
        <v>1141.3420000000001</v>
      </c>
      <c r="L9" s="23">
        <f>((K9*100)/J9)-100</f>
        <v>4.8069091226314384</v>
      </c>
      <c r="M9" s="23">
        <f>((K9*100)/H9)-100</f>
        <v>18.051503024874421</v>
      </c>
    </row>
    <row r="10" spans="1:13" x14ac:dyDescent="0.25">
      <c r="A10" s="25" t="s">
        <v>10</v>
      </c>
      <c r="B10" s="26">
        <v>2663.6970000000001</v>
      </c>
      <c r="C10" s="27">
        <v>2424.5920000000001</v>
      </c>
      <c r="D10" s="27">
        <v>2775.2359999999999</v>
      </c>
      <c r="E10" s="27">
        <v>2718.5529999999999</v>
      </c>
      <c r="F10" s="28">
        <f t="shared" ref="F10:F25" si="0">((E10*100)/D10)-100</f>
        <v>-2.04245692978904</v>
      </c>
      <c r="G10" s="29">
        <f t="shared" ref="G10:G25" si="1">((E10*100)/B10)-100</f>
        <v>2.0593933919661254</v>
      </c>
      <c r="H10" s="26">
        <v>973.84500000000003</v>
      </c>
      <c r="I10" s="27">
        <v>1071.4179999999999</v>
      </c>
      <c r="J10" s="27">
        <v>1089.788</v>
      </c>
      <c r="K10" s="27">
        <v>1144.229</v>
      </c>
      <c r="L10" s="28">
        <f t="shared" ref="L10:L25" si="2">((K10*100)/J10)-100</f>
        <v>4.9955587692285235</v>
      </c>
      <c r="M10" s="28">
        <f t="shared" ref="M10:M25" si="3">((K10*100)/H10)-100</f>
        <v>17.496008091636767</v>
      </c>
    </row>
    <row r="11" spans="1:13" x14ac:dyDescent="0.25">
      <c r="A11" s="30" t="s">
        <v>11</v>
      </c>
      <c r="B11" s="31">
        <v>2120.3130000000001</v>
      </c>
      <c r="C11" s="32">
        <v>1860.8510000000001</v>
      </c>
      <c r="D11" s="32">
        <v>2129.038</v>
      </c>
      <c r="E11" s="32">
        <v>2076.56</v>
      </c>
      <c r="F11" s="33">
        <f t="shared" si="0"/>
        <v>-2.4648691098984585</v>
      </c>
      <c r="G11" s="34">
        <f t="shared" si="1"/>
        <v>-2.0635160940861113</v>
      </c>
      <c r="H11" s="31">
        <v>884.08</v>
      </c>
      <c r="I11" s="32">
        <v>981.61599999999999</v>
      </c>
      <c r="J11" s="32">
        <v>1003.825</v>
      </c>
      <c r="K11" s="32">
        <v>1054.7249999999999</v>
      </c>
      <c r="L11" s="33">
        <f t="shared" si="2"/>
        <v>5.0706049361193237</v>
      </c>
      <c r="M11" s="33">
        <f t="shared" si="3"/>
        <v>19.301986245588608</v>
      </c>
    </row>
    <row r="12" spans="1:13" x14ac:dyDescent="0.25">
      <c r="A12" s="35" t="s">
        <v>12</v>
      </c>
      <c r="B12" s="36">
        <v>543.38400000000001</v>
      </c>
      <c r="C12" s="37">
        <v>563.74099999999999</v>
      </c>
      <c r="D12" s="37">
        <v>646.19799999999998</v>
      </c>
      <c r="E12" s="37">
        <v>641.99300000000005</v>
      </c>
      <c r="F12" s="38">
        <f t="shared" si="0"/>
        <v>-0.65072934301869623</v>
      </c>
      <c r="G12" s="39">
        <f t="shared" si="1"/>
        <v>18.147203450966543</v>
      </c>
      <c r="H12" s="36">
        <v>1324.1110000000001</v>
      </c>
      <c r="I12" s="37">
        <v>1367.845</v>
      </c>
      <c r="J12" s="37">
        <v>1373.0119999999999</v>
      </c>
      <c r="K12" s="37">
        <v>1433.732</v>
      </c>
      <c r="L12" s="38">
        <f t="shared" si="2"/>
        <v>4.4223939776200183</v>
      </c>
      <c r="M12" s="38">
        <f t="shared" si="3"/>
        <v>8.2788376503178398</v>
      </c>
    </row>
    <row r="13" spans="1:13" x14ac:dyDescent="0.25">
      <c r="A13" s="25" t="s">
        <v>13</v>
      </c>
      <c r="B13" s="26">
        <v>1214.126</v>
      </c>
      <c r="C13" s="27">
        <v>1096.057</v>
      </c>
      <c r="D13" s="27">
        <v>1281.8599999999999</v>
      </c>
      <c r="E13" s="27">
        <v>1263.617</v>
      </c>
      <c r="F13" s="28">
        <f t="shared" si="0"/>
        <v>-1.4231663364173812</v>
      </c>
      <c r="G13" s="29">
        <f t="shared" si="1"/>
        <v>4.0762655605760898</v>
      </c>
      <c r="H13" s="26">
        <v>951.40099999999995</v>
      </c>
      <c r="I13" s="27">
        <v>1061.181</v>
      </c>
      <c r="J13" s="27">
        <v>1087.277</v>
      </c>
      <c r="K13" s="27">
        <v>1135.1320000000001</v>
      </c>
      <c r="L13" s="28">
        <f t="shared" si="2"/>
        <v>4.4013623023387822</v>
      </c>
      <c r="M13" s="28">
        <f t="shared" si="3"/>
        <v>19.311625697261221</v>
      </c>
    </row>
    <row r="14" spans="1:13" x14ac:dyDescent="0.25">
      <c r="A14" s="30" t="s">
        <v>11</v>
      </c>
      <c r="B14" s="31">
        <v>948.88199999999995</v>
      </c>
      <c r="C14" s="32">
        <v>869.13400000000001</v>
      </c>
      <c r="D14" s="32">
        <v>991.76300000000003</v>
      </c>
      <c r="E14" s="32">
        <v>996.47799999999995</v>
      </c>
      <c r="F14" s="33">
        <f t="shared" si="0"/>
        <v>0.47541600160521114</v>
      </c>
      <c r="G14" s="34">
        <f t="shared" si="1"/>
        <v>5.0160083129409117</v>
      </c>
      <c r="H14" s="31">
        <v>908.923</v>
      </c>
      <c r="I14" s="32">
        <v>1013.123</v>
      </c>
      <c r="J14" s="32">
        <v>1040.202</v>
      </c>
      <c r="K14" s="32">
        <v>1100.3510000000001</v>
      </c>
      <c r="L14" s="33">
        <f t="shared" si="2"/>
        <v>5.7824345655940022</v>
      </c>
      <c r="M14" s="33">
        <f t="shared" si="3"/>
        <v>21.060969961151827</v>
      </c>
    </row>
    <row r="15" spans="1:13" x14ac:dyDescent="0.25">
      <c r="A15" s="35" t="s">
        <v>12</v>
      </c>
      <c r="B15" s="36">
        <v>265.24400000000003</v>
      </c>
      <c r="C15" s="37">
        <v>226.923</v>
      </c>
      <c r="D15" s="37">
        <v>290.09699999999998</v>
      </c>
      <c r="E15" s="37">
        <v>267.13900000000001</v>
      </c>
      <c r="F15" s="38">
        <f t="shared" si="0"/>
        <v>-7.9139046594759606</v>
      </c>
      <c r="G15" s="39">
        <f t="shared" si="1"/>
        <v>0.71443651882793802</v>
      </c>
      <c r="H15" s="36">
        <v>1103.3610000000001</v>
      </c>
      <c r="I15" s="37">
        <v>1245.2470000000001</v>
      </c>
      <c r="J15" s="37">
        <v>1248.213</v>
      </c>
      <c r="K15" s="37">
        <v>1264.8720000000001</v>
      </c>
      <c r="L15" s="38">
        <f t="shared" si="2"/>
        <v>1.3346279841661755</v>
      </c>
      <c r="M15" s="38">
        <f t="shared" si="3"/>
        <v>14.638092156601516</v>
      </c>
    </row>
    <row r="16" spans="1:13" x14ac:dyDescent="0.25">
      <c r="A16" s="40" t="s">
        <v>14</v>
      </c>
      <c r="B16" s="41">
        <v>3691.7959999999998</v>
      </c>
      <c r="C16" s="42">
        <v>3476.7379999999998</v>
      </c>
      <c r="D16" s="42">
        <v>3868.7379999999998</v>
      </c>
      <c r="E16" s="42">
        <v>3924.442</v>
      </c>
      <c r="F16" s="43">
        <f t="shared" si="0"/>
        <v>1.4398493772387866</v>
      </c>
      <c r="G16" s="44">
        <f t="shared" si="1"/>
        <v>6.3017024776016939</v>
      </c>
      <c r="H16" s="41">
        <v>1024.9970000000001</v>
      </c>
      <c r="I16" s="42">
        <v>1155.08</v>
      </c>
      <c r="J16" s="42">
        <v>1198.492</v>
      </c>
      <c r="K16" s="42">
        <v>1213.8230000000001</v>
      </c>
      <c r="L16" s="43">
        <f t="shared" si="2"/>
        <v>1.2791908498346345</v>
      </c>
      <c r="M16" s="43">
        <f t="shared" si="3"/>
        <v>18.422102698837165</v>
      </c>
    </row>
    <row r="17" spans="1:13" x14ac:dyDescent="0.25">
      <c r="A17" s="25" t="s">
        <v>15</v>
      </c>
      <c r="B17" s="26">
        <v>1707.9059999999999</v>
      </c>
      <c r="C17" s="27">
        <v>1628.5989999999999</v>
      </c>
      <c r="D17" s="27">
        <v>1815.0340000000001</v>
      </c>
      <c r="E17" s="27">
        <v>1811.7729999999999</v>
      </c>
      <c r="F17" s="28">
        <f t="shared" si="0"/>
        <v>-0.17966605584248896</v>
      </c>
      <c r="G17" s="29">
        <f t="shared" si="1"/>
        <v>6.081540787373541</v>
      </c>
      <c r="H17" s="26">
        <v>850.80499999999995</v>
      </c>
      <c r="I17" s="27">
        <v>945.745</v>
      </c>
      <c r="J17" s="27">
        <v>987.36599999999999</v>
      </c>
      <c r="K17" s="27">
        <v>1021.497</v>
      </c>
      <c r="L17" s="28">
        <f t="shared" si="2"/>
        <v>3.4567728684196055</v>
      </c>
      <c r="M17" s="28">
        <f t="shared" si="3"/>
        <v>20.062411480891626</v>
      </c>
    </row>
    <row r="18" spans="1:13" x14ac:dyDescent="0.25">
      <c r="A18" s="30" t="s">
        <v>11</v>
      </c>
      <c r="B18" s="31">
        <v>1672.634</v>
      </c>
      <c r="C18" s="32">
        <v>1607.8330000000001</v>
      </c>
      <c r="D18" s="32">
        <v>1792.078</v>
      </c>
      <c r="E18" s="32">
        <v>1791.0239999999999</v>
      </c>
      <c r="F18" s="33">
        <f t="shared" si="0"/>
        <v>-5.8814404283737076E-2</v>
      </c>
      <c r="G18" s="34">
        <f t="shared" si="1"/>
        <v>7.0780577221316747</v>
      </c>
      <c r="H18" s="31">
        <v>848.54700000000003</v>
      </c>
      <c r="I18" s="32">
        <v>945.12300000000005</v>
      </c>
      <c r="J18" s="32">
        <v>985.23</v>
      </c>
      <c r="K18" s="32">
        <v>1020.837</v>
      </c>
      <c r="L18" s="33">
        <f t="shared" si="2"/>
        <v>3.6140799610243306</v>
      </c>
      <c r="M18" s="33">
        <f t="shared" si="3"/>
        <v>20.304119866076945</v>
      </c>
    </row>
    <row r="19" spans="1:13" x14ac:dyDescent="0.25">
      <c r="A19" s="35" t="s">
        <v>12</v>
      </c>
      <c r="B19" s="36">
        <v>35.271999999999998</v>
      </c>
      <c r="C19" s="37">
        <v>20.765999999999998</v>
      </c>
      <c r="D19" s="37">
        <v>22.956</v>
      </c>
      <c r="E19" s="37">
        <v>20.748999999999999</v>
      </c>
      <c r="F19" s="38">
        <f t="shared" si="0"/>
        <v>-9.6140442585816288</v>
      </c>
      <c r="G19" s="39">
        <f t="shared" si="1"/>
        <v>-41.174302562939438</v>
      </c>
      <c r="H19" s="36">
        <v>957.87400000000002</v>
      </c>
      <c r="I19" s="37">
        <v>993.84699999999998</v>
      </c>
      <c r="J19" s="37">
        <v>1154.124</v>
      </c>
      <c r="K19" s="37">
        <v>1078.5070000000001</v>
      </c>
      <c r="L19" s="38">
        <f t="shared" si="2"/>
        <v>-6.5518956368639749</v>
      </c>
      <c r="M19" s="38">
        <f t="shared" si="3"/>
        <v>12.593827580663017</v>
      </c>
    </row>
    <row r="20" spans="1:13" x14ac:dyDescent="0.25">
      <c r="A20" s="25" t="s">
        <v>16</v>
      </c>
      <c r="B20" s="26">
        <v>1370.759</v>
      </c>
      <c r="C20" s="27">
        <v>1346.5809999999999</v>
      </c>
      <c r="D20" s="27">
        <v>1477.905</v>
      </c>
      <c r="E20" s="27">
        <v>1519.346</v>
      </c>
      <c r="F20" s="28">
        <f t="shared" si="0"/>
        <v>2.8040367953285283</v>
      </c>
      <c r="G20" s="29">
        <f t="shared" si="1"/>
        <v>10.839761037498207</v>
      </c>
      <c r="H20" s="26">
        <v>1092.126</v>
      </c>
      <c r="I20" s="27">
        <v>1210.3989999999999</v>
      </c>
      <c r="J20" s="27">
        <v>1239.798</v>
      </c>
      <c r="K20" s="27">
        <v>1186.5309999999999</v>
      </c>
      <c r="L20" s="28">
        <f t="shared" si="2"/>
        <v>-4.296425708058905</v>
      </c>
      <c r="M20" s="28">
        <f t="shared" si="3"/>
        <v>8.6441491183251742</v>
      </c>
    </row>
    <row r="21" spans="1:13" x14ac:dyDescent="0.25">
      <c r="A21" s="30" t="s">
        <v>11</v>
      </c>
      <c r="B21" s="31">
        <v>884.84</v>
      </c>
      <c r="C21" s="32">
        <v>865.90800000000002</v>
      </c>
      <c r="D21" s="32">
        <v>922.08500000000004</v>
      </c>
      <c r="E21" s="32">
        <v>1011.5549999999999</v>
      </c>
      <c r="F21" s="33">
        <f t="shared" si="0"/>
        <v>9.7030100261906398</v>
      </c>
      <c r="G21" s="34">
        <f t="shared" si="1"/>
        <v>14.320668143393149</v>
      </c>
      <c r="H21" s="31">
        <v>1031.624</v>
      </c>
      <c r="I21" s="32">
        <v>1135.8510000000001</v>
      </c>
      <c r="J21" s="32">
        <v>1172.1420000000001</v>
      </c>
      <c r="K21" s="32">
        <v>1073.482</v>
      </c>
      <c r="L21" s="33">
        <f t="shared" si="2"/>
        <v>-8.4170689216835513</v>
      </c>
      <c r="M21" s="33">
        <f t="shared" si="3"/>
        <v>4.0574860608128489</v>
      </c>
    </row>
    <row r="22" spans="1:13" x14ac:dyDescent="0.25">
      <c r="A22" s="35" t="s">
        <v>12</v>
      </c>
      <c r="B22" s="36">
        <v>485.91899999999998</v>
      </c>
      <c r="C22" s="37">
        <v>480.673</v>
      </c>
      <c r="D22" s="37">
        <v>555.82000000000005</v>
      </c>
      <c r="E22" s="37">
        <v>507.791</v>
      </c>
      <c r="F22" s="38">
        <f t="shared" si="0"/>
        <v>-8.6411068331474326</v>
      </c>
      <c r="G22" s="39">
        <f t="shared" si="1"/>
        <v>4.5011617162531223</v>
      </c>
      <c r="H22" s="36">
        <v>1202.298</v>
      </c>
      <c r="I22" s="37">
        <v>1344.6949999999999</v>
      </c>
      <c r="J22" s="37">
        <v>1352.037</v>
      </c>
      <c r="K22" s="37">
        <v>1411.7329999999999</v>
      </c>
      <c r="L22" s="38">
        <f t="shared" si="2"/>
        <v>4.4152637834615405</v>
      </c>
      <c r="M22" s="38">
        <f t="shared" si="3"/>
        <v>17.419558212689353</v>
      </c>
    </row>
    <row r="23" spans="1:13" x14ac:dyDescent="0.25">
      <c r="A23" s="25" t="s">
        <v>17</v>
      </c>
      <c r="B23" s="26">
        <v>613.13099999999997</v>
      </c>
      <c r="C23" s="27">
        <v>501.55799999999999</v>
      </c>
      <c r="D23" s="27">
        <v>575.79899999999998</v>
      </c>
      <c r="E23" s="27">
        <v>593.32299999999998</v>
      </c>
      <c r="F23" s="28">
        <f t="shared" si="0"/>
        <v>3.0434231389773174</v>
      </c>
      <c r="G23" s="29">
        <f t="shared" si="1"/>
        <v>-3.2306309744573412</v>
      </c>
      <c r="H23" s="26">
        <v>1360.1379999999999</v>
      </c>
      <c r="I23" s="27">
        <v>1686.287</v>
      </c>
      <c r="J23" s="27">
        <v>1757.9849999999999</v>
      </c>
      <c r="K23" s="27">
        <v>1870.9970000000001</v>
      </c>
      <c r="L23" s="28">
        <f t="shared" si="2"/>
        <v>6.4284962613446766</v>
      </c>
      <c r="M23" s="28">
        <f t="shared" si="3"/>
        <v>37.559350595307251</v>
      </c>
    </row>
    <row r="24" spans="1:13" x14ac:dyDescent="0.25">
      <c r="A24" s="30" t="s">
        <v>11</v>
      </c>
      <c r="B24" s="31">
        <v>415.69099999999997</v>
      </c>
      <c r="C24" s="32">
        <v>313.67599999999999</v>
      </c>
      <c r="D24" s="32">
        <v>363.5</v>
      </c>
      <c r="E24" s="32">
        <v>388.48599999999999</v>
      </c>
      <c r="F24" s="33">
        <f t="shared" si="0"/>
        <v>6.8737276478679519</v>
      </c>
      <c r="G24" s="34">
        <f t="shared" si="1"/>
        <v>-6.5445246589413699</v>
      </c>
      <c r="H24" s="31">
        <v>1185.5730000000001</v>
      </c>
      <c r="I24" s="32">
        <v>1551.077</v>
      </c>
      <c r="J24" s="32">
        <v>1608.018</v>
      </c>
      <c r="K24" s="32">
        <v>1672.413</v>
      </c>
      <c r="L24" s="33">
        <f t="shared" si="2"/>
        <v>4.0046193512759061</v>
      </c>
      <c r="M24" s="33">
        <f t="shared" si="3"/>
        <v>41.063688191279653</v>
      </c>
    </row>
    <row r="25" spans="1:13" x14ac:dyDescent="0.25">
      <c r="A25" s="45" t="s">
        <v>12</v>
      </c>
      <c r="B25" s="46">
        <v>197.44</v>
      </c>
      <c r="C25" s="47">
        <v>187.88200000000001</v>
      </c>
      <c r="D25" s="47">
        <v>212.29900000000001</v>
      </c>
      <c r="E25" s="47">
        <v>204.83699999999999</v>
      </c>
      <c r="F25" s="48">
        <f t="shared" si="0"/>
        <v>-3.5148540501839562</v>
      </c>
      <c r="G25" s="49">
        <f t="shared" si="1"/>
        <v>3.7464546191247905</v>
      </c>
      <c r="H25" s="46">
        <v>1727.6669999999999</v>
      </c>
      <c r="I25" s="47">
        <v>1912.0250000000001</v>
      </c>
      <c r="J25" s="47">
        <v>2014.76</v>
      </c>
      <c r="K25" s="47">
        <v>2247.6239999999998</v>
      </c>
      <c r="L25" s="48">
        <f t="shared" si="2"/>
        <v>11.557902678234612</v>
      </c>
      <c r="M25" s="48">
        <f t="shared" si="3"/>
        <v>30.095903898147014</v>
      </c>
    </row>
    <row r="26" spans="1:13" x14ac:dyDescent="0.25">
      <c r="A26" s="50"/>
      <c r="B26" s="50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</row>
    <row r="27" spans="1:13" ht="15" customHeight="1" x14ac:dyDescent="0.25">
      <c r="A27" s="52" t="s">
        <v>18</v>
      </c>
      <c r="B27" s="52"/>
      <c r="C27" s="52"/>
      <c r="D27" s="52"/>
      <c r="E27" s="52"/>
      <c r="F27" s="53"/>
      <c r="G27" s="53"/>
    </row>
    <row r="28" spans="1:13" ht="15" customHeight="1" x14ac:dyDescent="0.25">
      <c r="A28" s="52" t="s">
        <v>19</v>
      </c>
      <c r="B28" s="52"/>
      <c r="C28" s="52"/>
      <c r="D28" s="52"/>
      <c r="E28" s="52"/>
      <c r="F28" s="53"/>
      <c r="G28" s="53"/>
      <c r="K28" s="54" t="s">
        <v>20</v>
      </c>
    </row>
  </sheetData>
  <mergeCells count="13">
    <mergeCell ref="M7:M8"/>
    <mergeCell ref="A27:E27"/>
    <mergeCell ref="A28:E2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2022-05-18T11:09:30Z</dcterms:created>
  <dcterms:modified xsi:type="dcterms:W3CDTF">2022-05-18T11:09:46Z</dcterms:modified>
</cp:coreProperties>
</file>