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99FD0D94-7A75-4E8F-A88D-71CF4C4EC642}" xr6:coauthVersionLast="47" xr6:coauthVersionMax="47" xr10:uidLastSave="{00000000-0000-0000-0000-000000000000}"/>
  <bookViews>
    <workbookView xWindow="14025" yWindow="510" windowWidth="13980" windowHeight="17025" xr2:uid="{AA123243-04D0-4F8E-A059-3AE463EE78D8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J29" i="1"/>
  <c r="K28" i="1"/>
  <c r="J28" i="1"/>
  <c r="K27" i="1"/>
  <c r="J27" i="1"/>
  <c r="K24" i="1"/>
  <c r="J24" i="1"/>
  <c r="K23" i="1"/>
  <c r="J23" i="1"/>
  <c r="K22" i="1"/>
  <c r="J22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<sst xmlns="http://schemas.openxmlformats.org/spreadsheetml/2006/main" count="150" uniqueCount="76">
  <si>
    <t xml:space="preserve">Ekologiškų maisto produktų vidutinės mažmeninės kainos Lietuvos prekybos tinklų parduotuvėse 2022 m. 18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</si>
  <si>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</si>
  <si>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</si>
  <si>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</si>
  <si>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</si>
  <si>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</si>
  <si>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</si>
  <si>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18 sav.
(05 03–09)</t>
  </si>
  <si>
    <t>16 sav.
(04 18–24)</t>
  </si>
  <si>
    <t>17 sav.
(04 25–05 01)</t>
  </si>
  <si>
    <t>18 sav.
(05 02–08)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</si>
  <si>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</si>
  <si>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</si>
  <si>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</si>
  <si>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</si>
  <si>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</si>
  <si>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</si>
  <si>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</si>
  <si>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</si>
  <si>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</si>
  <si>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</si>
  <si>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</si>
  <si>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</si>
  <si>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</si>
  <si>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</si>
  <si>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</si>
  <si>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</si>
  <si>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</si>
  <si>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</si>
  <si>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</si>
  <si>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</si>
  <si>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</si>
  <si>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</si>
  <si>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</si>
  <si>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</si>
  <si>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</si>
  <si>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</si>
  <si>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</si>
  <si>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</si>
  <si>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</si>
  <si>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</si>
  <si>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</si>
  <si>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</si>
  <si>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</si>
  <si>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</si>
  <si>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</si>
  <si>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</si>
  <si>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</si>
  <si>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</si>
  <si>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</si>
  <si>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</si>
  <si>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</si>
  <si>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</si>
  <si>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</si>
  <si>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</si>
  <si>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●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</si>
  <si>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</si>
  <si>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</si>
  <si>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</si>
  <si>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</si>
  <si>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</si>
  <si>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</si>
  <si>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</si>
  <si>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</si>
  <si>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</si>
  <si>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</si>
  <si>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</si>
  <si>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</si>
  <si>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</si>
  <si>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</si>
  <si>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</si>
  <si>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18 savaitę su 17 savaite;</t>
  </si>
  <si>
    <t>** lyginant 2022 m. 18 savaitę su 2021 m. 18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</si>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</sst>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CBAEBCBE-F9FE-4132-B32F-C76DFD55A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21902-26E5-46EC-8A74-D9E8AAE55F8E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1.52</v>
      </c>
      <c r="G7" s="28">
        <v>1.69</v>
      </c>
      <c r="H7" s="28">
        <v>1.68</v>
      </c>
      <c r="I7" s="29">
        <v>1.7</v>
      </c>
      <c r="J7" s="30">
        <f>(I7/H7-1)*100</f>
        <v>1.1904761904761862</v>
      </c>
      <c r="K7" s="28">
        <f>(I7/F7-1)*100</f>
        <v>11.842105263157897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</v>
      </c>
      <c r="G8" s="37">
        <v>7.4</v>
      </c>
      <c r="H8" s="37">
        <v>7.49</v>
      </c>
      <c r="I8" s="38">
        <v>7.55</v>
      </c>
      <c r="J8" s="30">
        <f t="shared" ref="J8:J13" si="0">(I8/H8-1)*100</f>
        <v>0.80106809078770436</v>
      </c>
      <c r="K8" s="28">
        <f t="shared" ref="K8:K12" si="1">(I8/F8-1)*100</f>
        <v>30.172413793103448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5.0999999999999996</v>
      </c>
      <c r="H9" s="37">
        <v>5.15</v>
      </c>
      <c r="I9" s="38">
        <v>5.31</v>
      </c>
      <c r="J9" s="30">
        <f t="shared" si="0"/>
        <v>3.1067961165048397</v>
      </c>
      <c r="K9" s="28">
        <f t="shared" si="1"/>
        <v>38.28125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5.59</v>
      </c>
      <c r="H10" s="37">
        <v>5.63</v>
      </c>
      <c r="I10" s="38">
        <v>5.82</v>
      </c>
      <c r="J10" s="30">
        <f t="shared" si="0"/>
        <v>3.3747779751332141</v>
      </c>
      <c r="K10" s="28">
        <f t="shared" si="1"/>
        <v>37.264150943396231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12.27</v>
      </c>
      <c r="H11" s="37">
        <v>12.53</v>
      </c>
      <c r="I11" s="38">
        <v>12.53</v>
      </c>
      <c r="J11" s="30">
        <f t="shared" si="0"/>
        <v>0</v>
      </c>
      <c r="K11" s="28">
        <f>(I11/F11-1)*100</f>
        <v>30.929989550679203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6.04</v>
      </c>
      <c r="G12" s="54">
        <v>7.6</v>
      </c>
      <c r="H12" s="54">
        <v>7.65</v>
      </c>
      <c r="I12" s="55">
        <v>7.76</v>
      </c>
      <c r="J12" s="56">
        <f t="shared" si="0"/>
        <v>1.437908496732021</v>
      </c>
      <c r="K12" s="57">
        <f t="shared" si="1"/>
        <v>28.47682119205297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>
        <f>(I13/F13-1)*100</f>
        <v>0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3.69</v>
      </c>
      <c r="G14" s="73">
        <v>3.67</v>
      </c>
      <c r="H14" s="73">
        <v>3.67</v>
      </c>
      <c r="I14" s="74">
        <v>3.74</v>
      </c>
      <c r="J14" s="75">
        <f>(I14/H14-1)*100</f>
        <v>1.9073569482288999</v>
      </c>
      <c r="K14" s="73">
        <f>(I14/F14-1)*100</f>
        <v>1.3550135501354976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1.32</v>
      </c>
      <c r="G15" s="77">
        <v>2.02</v>
      </c>
      <c r="H15" s="77">
        <v>2.21</v>
      </c>
      <c r="I15" s="78">
        <v>2.23</v>
      </c>
      <c r="J15" s="79">
        <f>(I15/H15-1)*100</f>
        <v>0.90497737556560764</v>
      </c>
      <c r="K15" s="64">
        <f>(I15/F15-1)*100</f>
        <v>68.939393939393923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82">
        <v>1.32</v>
      </c>
      <c r="G16" s="83">
        <v>2.04</v>
      </c>
      <c r="H16" s="83">
        <v>2.0699999999999998</v>
      </c>
      <c r="I16" s="84">
        <v>2.0299999999999998</v>
      </c>
      <c r="J16" s="85">
        <f t="shared" ref="J16:J18" si="2">(I16/H16-1)*100</f>
        <v>-1.9323671497584516</v>
      </c>
      <c r="K16" s="37">
        <f>(I16/F16-1)*100</f>
        <v>53.787878787878761</v>
      </c>
    </row>
    <row r="17" spans="1:11" ht="24" x14ac:dyDescent="0.25">
      <c r="A17" s="86" t="s">
        <v>39</v>
      </c>
      <c r="B17" s="87" t="s">
        <v>40</v>
      </c>
      <c r="C17" s="86" t="s">
        <v>41</v>
      </c>
      <c r="D17" s="88" t="s">
        <v>42</v>
      </c>
      <c r="E17" s="89" t="s">
        <v>14</v>
      </c>
      <c r="F17" s="90">
        <v>6.65</v>
      </c>
      <c r="G17" s="91">
        <v>7.03</v>
      </c>
      <c r="H17" s="91">
        <v>7.03</v>
      </c>
      <c r="I17" s="92">
        <v>7.03</v>
      </c>
      <c r="J17" s="93">
        <f t="shared" si="2"/>
        <v>0</v>
      </c>
      <c r="K17" s="37">
        <f>(I17/F17-1)*100</f>
        <v>5.7142857142857162</v>
      </c>
    </row>
    <row r="18" spans="1:11" ht="24" x14ac:dyDescent="0.25">
      <c r="A18" s="43" t="s">
        <v>43</v>
      </c>
      <c r="B18" s="46" t="s">
        <v>44</v>
      </c>
      <c r="C18" s="43" t="s">
        <v>41</v>
      </c>
      <c r="D18" s="94" t="s">
        <v>45</v>
      </c>
      <c r="E18" s="47" t="s">
        <v>18</v>
      </c>
      <c r="F18" s="82">
        <v>17.190000000000001</v>
      </c>
      <c r="G18" s="83">
        <v>17.38</v>
      </c>
      <c r="H18" s="83">
        <v>17.38</v>
      </c>
      <c r="I18" s="84">
        <v>17.38</v>
      </c>
      <c r="J18" s="85">
        <f t="shared" si="2"/>
        <v>0</v>
      </c>
      <c r="K18" s="37">
        <f>(I18/F18-1)*100</f>
        <v>1.105293775450833</v>
      </c>
    </row>
    <row r="19" spans="1:11" ht="15" customHeight="1" x14ac:dyDescent="0.25">
      <c r="A19" s="50" t="s">
        <v>46</v>
      </c>
      <c r="B19" s="95" t="s">
        <v>47</v>
      </c>
      <c r="C19" s="96" t="s">
        <v>48</v>
      </c>
      <c r="D19" s="97" t="s">
        <v>49</v>
      </c>
      <c r="E19" s="52" t="s">
        <v>18</v>
      </c>
      <c r="F19" s="53">
        <v>2.2000000000000002</v>
      </c>
      <c r="G19" s="54">
        <v>3.62</v>
      </c>
      <c r="H19" s="54">
        <v>3.61</v>
      </c>
      <c r="I19" s="55">
        <v>3.6</v>
      </c>
      <c r="J19" s="93">
        <f>(I19/H19-1)*100</f>
        <v>-0.27700831024930483</v>
      </c>
      <c r="K19" s="37">
        <f>(I19/F19-1)*100</f>
        <v>63.636363636363626</v>
      </c>
    </row>
    <row r="20" spans="1:11" ht="15" customHeight="1" x14ac:dyDescent="0.25">
      <c r="A20" s="98"/>
      <c r="B20" s="95" t="s">
        <v>50</v>
      </c>
      <c r="C20" s="99"/>
      <c r="D20" s="100"/>
      <c r="E20" s="52" t="s">
        <v>18</v>
      </c>
      <c r="F20" s="53" t="s">
        <v>51</v>
      </c>
      <c r="G20" s="54">
        <v>3.54</v>
      </c>
      <c r="H20" s="54">
        <v>3.54</v>
      </c>
      <c r="I20" s="55">
        <v>3.45</v>
      </c>
      <c r="J20" s="93">
        <f>(I20/H20-1)*100</f>
        <v>-2.5423728813559254</v>
      </c>
      <c r="K20" s="37" t="s">
        <v>51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 t="s">
        <v>55</v>
      </c>
      <c r="H21" s="54" t="s">
        <v>51</v>
      </c>
      <c r="I21" s="55" t="s">
        <v>51</v>
      </c>
      <c r="J21" s="93" t="s">
        <v>51</v>
      </c>
      <c r="K21" s="37" t="s">
        <v>51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3.4</v>
      </c>
      <c r="G22" s="54">
        <v>3.22</v>
      </c>
      <c r="H22" s="54">
        <v>3.24</v>
      </c>
      <c r="I22" s="55">
        <v>3.24</v>
      </c>
      <c r="J22" s="93">
        <f t="shared" ref="J22:J23" si="3">(I22/H22-1)*100</f>
        <v>0</v>
      </c>
      <c r="K22" s="37">
        <f>(I22/F22-1)*100</f>
        <v>-4.7058823529411704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49</v>
      </c>
      <c r="E23" s="47" t="s">
        <v>18</v>
      </c>
      <c r="F23" s="36">
        <v>5.32</v>
      </c>
      <c r="G23" s="37">
        <v>5.6</v>
      </c>
      <c r="H23" s="37">
        <v>5.6</v>
      </c>
      <c r="I23" s="38">
        <v>5.62</v>
      </c>
      <c r="J23" s="93">
        <f t="shared" si="3"/>
        <v>0.35714285714285587</v>
      </c>
      <c r="K23" s="37">
        <f>(I23/F23-1)*100</f>
        <v>5.6390977443608881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5.61</v>
      </c>
      <c r="G24" s="107">
        <v>6.03</v>
      </c>
      <c r="H24" s="107">
        <v>6.03</v>
      </c>
      <c r="I24" s="108">
        <v>6.03</v>
      </c>
      <c r="J24" s="109">
        <f>(I24/H24-1)*100</f>
        <v>0</v>
      </c>
      <c r="K24" s="107">
        <f>(I24/F24-1)*100</f>
        <v>7.4866310160427885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51</v>
      </c>
      <c r="G25" s="64">
        <v>1.21</v>
      </c>
      <c r="H25" s="64" t="s">
        <v>55</v>
      </c>
      <c r="I25" s="65" t="s">
        <v>55</v>
      </c>
      <c r="J25" s="79" t="s">
        <v>51</v>
      </c>
      <c r="K25" s="64" t="s">
        <v>51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>
        <v>0.99</v>
      </c>
      <c r="G26" s="28" t="s">
        <v>55</v>
      </c>
      <c r="H26" s="28" t="s">
        <v>55</v>
      </c>
      <c r="I26" s="29" t="s">
        <v>55</v>
      </c>
      <c r="J26" s="112" t="s">
        <v>51</v>
      </c>
      <c r="K26" s="28" t="s">
        <v>51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>
        <v>1.58</v>
      </c>
      <c r="G27" s="37">
        <v>1.51</v>
      </c>
      <c r="H27" s="37">
        <v>1.53</v>
      </c>
      <c r="I27" s="38">
        <v>1.53</v>
      </c>
      <c r="J27" s="85">
        <f t="shared" ref="J27:J33" si="4">(I27/H27-1)*100</f>
        <v>0</v>
      </c>
      <c r="K27" s="37">
        <f>(I27/F27-1)*100</f>
        <v>-3.1645569620253222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>
        <v>1.1499999999999999</v>
      </c>
      <c r="G28" s="37">
        <v>1.64</v>
      </c>
      <c r="H28" s="37">
        <v>1.67</v>
      </c>
      <c r="I28" s="38">
        <v>1.53</v>
      </c>
      <c r="J28" s="85">
        <f t="shared" si="4"/>
        <v>-8.3832335329341312</v>
      </c>
      <c r="K28" s="37">
        <f>(I28/F28-1)*100</f>
        <v>33.043478260869577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51</v>
      </c>
      <c r="G29" s="37">
        <v>1.99</v>
      </c>
      <c r="H29" s="37">
        <v>1.99</v>
      </c>
      <c r="I29" s="37">
        <v>1.49</v>
      </c>
      <c r="J29" s="85">
        <f>(I29/H29-1)*100</f>
        <v>-25.125628140703515</v>
      </c>
      <c r="K29" s="37" t="s">
        <v>51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>
        <v>0.99</v>
      </c>
      <c r="G30" s="37" t="s">
        <v>55</v>
      </c>
      <c r="H30" s="37" t="s">
        <v>55</v>
      </c>
      <c r="I30" s="38" t="s">
        <v>51</v>
      </c>
      <c r="J30" s="85" t="s">
        <v>51</v>
      </c>
      <c r="K30" s="37" t="s">
        <v>51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51</v>
      </c>
      <c r="G31" s="37" t="s">
        <v>55</v>
      </c>
      <c r="H31" s="37" t="s">
        <v>55</v>
      </c>
      <c r="I31" s="38" t="s">
        <v>55</v>
      </c>
      <c r="J31" s="85" t="s">
        <v>51</v>
      </c>
      <c r="K31" s="37" t="s">
        <v>51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>
        <v>2.78</v>
      </c>
      <c r="G32" s="37" t="s">
        <v>55</v>
      </c>
      <c r="H32" s="37" t="s">
        <v>55</v>
      </c>
      <c r="I32" s="38" t="s">
        <v>55</v>
      </c>
      <c r="J32" s="85" t="s">
        <v>51</v>
      </c>
      <c r="K32" s="37" t="s">
        <v>51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si="4"/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2022-05-05T10:14:42Z</dcterms:created>
  <dcterms:modified xsi:type="dcterms:W3CDTF">2022-05-05T10:15:16Z</dcterms:modified>
</cp:coreProperties>
</file>