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1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<sst xmlns="http://schemas.openxmlformats.org/spreadsheetml/2006/main" count="596" uniqueCount="38">
  <si>
    <t>Suklasifikuotų galvijų skerdenų skaičius Lietuvos įmonėse 2022 m. 22–25 sav., vnt.</t>
  </si>
  <si>
    <t>Kategorija pagal
raumeningumą</t>
  </si>
  <si>
    <t>Kategorija pagal
riebumą</t>
  </si>
  <si>
    <t>Pokytis %</t>
  </si>
  <si>
    <t>25 sav.
(06 21–27)</t>
  </si>
  <si>
    <t>22 sav.
(05 30–06 05)</t>
  </si>
  <si>
    <t>23 sav.
(06 06–12)</t>
  </si>
  <si>
    <t>24 sav.
(06 13–19)</t>
  </si>
  <si>
    <t>25 sav.
(06 20–26)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</si>
  <si>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</si>
  <si>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</si>
  <si>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</si>
  <si>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</si>
  <si>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</si>
  <si>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</si>
  <si>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</si>
  <si>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</si>
  <si>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</si>
  <si>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</si>
  <si>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</si>
  <si>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</si>
  <si>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</si>
  <si>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</si>
  <si>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</si>
  <si>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</si>
  <si>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</si>
  <si>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</si>
  <si>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</si>
  <si>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</si>
  <si>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</si>
  <si>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</si>
  <si>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</si>
  <si>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</si>
  <si>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</si>
  <si>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2022 m. 25 savaitę su 2022 m. 24 savaite</t>
  </si>
  <si>
    <t>** lyginant 2022 m. 25 savaitę su 2021 m. 25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</si>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</sst>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24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4" borderId="13" xfId="47" applyFont="1" applyFill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 quotePrefix="1">
      <alignment horizontal="right" vertical="center" wrapText="1" indent="1"/>
      <protection/>
    </xf>
    <xf numFmtId="0" fontId="3" fillId="0" borderId="14" xfId="47" applyFont="1" applyBorder="1" applyAlignment="1" quotePrefix="1">
      <alignment horizontal="right" vertical="center" wrapText="1" indent="1"/>
      <protection/>
    </xf>
    <xf numFmtId="0" fontId="3" fillId="0" borderId="16" xfId="47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/>
    </xf>
    <xf numFmtId="0" fontId="3" fillId="0" borderId="17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right" vertical="center" wrapText="1" indent="1"/>
      <protection/>
    </xf>
    <xf numFmtId="0" fontId="3" fillId="0" borderId="18" xfId="47" applyFont="1" applyBorder="1" applyAlignment="1">
      <alignment horizontal="right" vertical="center" wrapText="1" indent="1"/>
      <protection/>
    </xf>
    <xf numFmtId="2" fontId="3" fillId="0" borderId="0" xfId="47" applyNumberFormat="1" applyFont="1" applyAlignment="1" quotePrefix="1">
      <alignment horizontal="right" vertical="center" wrapText="1" indent="1"/>
      <protection/>
    </xf>
    <xf numFmtId="2" fontId="0" fillId="0" borderId="0" xfId="0" applyNumberFormat="1" applyAlignment="1">
      <alignment/>
    </xf>
    <xf numFmtId="0" fontId="4" fillId="0" borderId="17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2" fontId="4" fillId="0" borderId="0" xfId="47" applyNumberFormat="1" applyFont="1" applyAlignment="1" quotePrefix="1">
      <alignment horizontal="right" vertical="center" wrapText="1" indent="1"/>
      <protection/>
    </xf>
    <xf numFmtId="0" fontId="4" fillId="0" borderId="19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1" xfId="47" applyFont="1" applyBorder="1" applyAlignment="1">
      <alignment horizontal="right" vertical="center" wrapText="1" indent="1"/>
      <protection/>
    </xf>
    <xf numFmtId="2" fontId="4" fillId="0" borderId="20" xfId="47" applyNumberFormat="1" applyFont="1" applyBorder="1" applyAlignment="1" quotePrefix="1">
      <alignment horizontal="right" vertical="center" wrapText="1" indent="1"/>
      <protection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 quotePrefix="1">
      <alignment horizontal="right" vertical="center" indent="1"/>
    </xf>
    <xf numFmtId="0" fontId="41" fillId="0" borderId="0" xfId="0" applyFont="1" applyAlignment="1">
      <alignment horizontal="right" vertical="center" wrapText="1" indent="1"/>
    </xf>
    <xf numFmtId="0" fontId="41" fillId="0" borderId="22" xfId="0" applyFont="1" applyBorder="1" applyAlignment="1">
      <alignment horizontal="right" vertical="center" wrapText="1" indent="1"/>
    </xf>
    <xf numFmtId="2" fontId="3" fillId="0" borderId="0" xfId="0" applyNumberFormat="1" applyFont="1" applyAlignment="1" quotePrefix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vertical="center" indent="1"/>
    </xf>
    <xf numFmtId="0" fontId="41" fillId="0" borderId="0" xfId="0" applyFont="1" applyAlignment="1" quotePrefix="1">
      <alignment horizontal="right" vertical="center" wrapText="1" indent="1"/>
    </xf>
    <xf numFmtId="0" fontId="41" fillId="0" borderId="22" xfId="0" applyFont="1" applyBorder="1" applyAlignment="1" quotePrefix="1">
      <alignment horizontal="right" vertical="center" wrapText="1" indent="1"/>
    </xf>
    <xf numFmtId="0" fontId="4" fillId="0" borderId="19" xfId="0" applyFont="1" applyBorder="1" applyAlignment="1">
      <alignment horizontal="right" vertical="center" indent="1"/>
    </xf>
    <xf numFmtId="0" fontId="42" fillId="0" borderId="20" xfId="0" applyFont="1" applyBorder="1" applyAlignment="1">
      <alignment horizontal="right" vertical="center" wrapText="1" indent="1"/>
    </xf>
    <xf numFmtId="0" fontId="42" fillId="0" borderId="23" xfId="0" applyFont="1" applyBorder="1" applyAlignment="1">
      <alignment horizontal="right" vertical="center" wrapText="1" indent="1"/>
    </xf>
    <xf numFmtId="2" fontId="4" fillId="0" borderId="20" xfId="0" applyNumberFormat="1" applyFont="1" applyBorder="1" applyAlignment="1">
      <alignment horizontal="right" vertical="center" indent="1"/>
    </xf>
    <xf numFmtId="2" fontId="3" fillId="0" borderId="24" xfId="0" applyNumberFormat="1" applyFont="1" applyBorder="1" applyAlignment="1">
      <alignment horizontal="right" vertical="center" indent="1"/>
    </xf>
    <xf numFmtId="0" fontId="41" fillId="0" borderId="0" xfId="0" applyFont="1" applyAlignment="1">
      <alignment horizontal="center" vertical="center" wrapText="1"/>
    </xf>
    <xf numFmtId="0" fontId="4" fillId="35" borderId="25" xfId="0" applyFont="1" applyFill="1" applyBorder="1" applyAlignment="1">
      <alignment horizontal="right" vertical="center" indent="1"/>
    </xf>
    <xf numFmtId="0" fontId="42" fillId="35" borderId="25" xfId="0" applyFont="1" applyFill="1" applyBorder="1" applyAlignment="1">
      <alignment horizontal="right" vertical="center" wrapText="1" indent="1"/>
    </xf>
    <xf numFmtId="2" fontId="4" fillId="35" borderId="25" xfId="0" applyNumberFormat="1" applyFont="1" applyFill="1" applyBorder="1" applyAlignment="1">
      <alignment horizontal="right" vertical="center" indent="1"/>
    </xf>
    <xf numFmtId="2" fontId="4" fillId="35" borderId="26" xfId="0" applyNumberFormat="1" applyFont="1" applyFill="1" applyBorder="1" applyAlignment="1">
      <alignment horizontal="right" vertical="center" indent="1"/>
    </xf>
    <xf numFmtId="0" fontId="3" fillId="0" borderId="24" xfId="47" applyFont="1" applyBorder="1" applyAlignment="1">
      <alignment horizontal="center" wrapText="1"/>
      <protection/>
    </xf>
    <xf numFmtId="0" fontId="3" fillId="0" borderId="27" xfId="47" applyFont="1" applyBorder="1" applyAlignment="1">
      <alignment horizontal="right" vertical="center" wrapText="1" indent="1"/>
      <protection/>
    </xf>
    <xf numFmtId="0" fontId="4" fillId="0" borderId="24" xfId="47" applyFont="1" applyBorder="1" applyAlignment="1" quotePrefix="1">
      <alignment horizontal="right" vertical="center" wrapText="1" indent="1"/>
      <protection/>
    </xf>
    <xf numFmtId="0" fontId="4" fillId="0" borderId="28" xfId="47" applyFont="1" applyBorder="1" applyAlignment="1" quotePrefix="1">
      <alignment horizontal="right" vertical="center" wrapText="1" indent="1"/>
      <protection/>
    </xf>
    <xf numFmtId="0" fontId="3" fillId="0" borderId="0" xfId="47" applyFont="1" applyAlignment="1">
      <alignment horizontal="center" wrapText="1"/>
      <protection/>
    </xf>
    <xf numFmtId="0" fontId="3" fillId="0" borderId="29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>
      <alignment horizontal="right" vertical="center" wrapText="1" indent="1"/>
      <protection/>
    </xf>
    <xf numFmtId="0" fontId="3" fillId="0" borderId="29" xfId="0" applyFont="1" applyBorder="1" applyAlignment="1" quotePrefix="1">
      <alignment horizontal="right" vertical="center" indent="1"/>
    </xf>
    <xf numFmtId="0" fontId="3" fillId="0" borderId="0" xfId="0" applyFont="1" applyAlignment="1" quotePrefix="1">
      <alignment horizontal="right" vertical="center" indent="1"/>
    </xf>
    <xf numFmtId="0" fontId="3" fillId="0" borderId="22" xfId="0" applyFont="1" applyBorder="1" applyAlignment="1" quotePrefix="1">
      <alignment horizontal="right" vertical="center" indent="1"/>
    </xf>
    <xf numFmtId="0" fontId="4" fillId="0" borderId="30" xfId="0" applyFont="1" applyBorder="1" applyAlignment="1" quotePrefix="1">
      <alignment horizontal="right" vertical="center" indent="1"/>
    </xf>
    <xf numFmtId="0" fontId="42" fillId="0" borderId="20" xfId="0" applyFont="1" applyBorder="1" applyAlignment="1" quotePrefix="1">
      <alignment horizontal="right" vertical="center" wrapText="1" indent="1"/>
    </xf>
    <xf numFmtId="0" fontId="42" fillId="0" borderId="23" xfId="0" applyFont="1" applyBorder="1" applyAlignment="1" quotePrefix="1">
      <alignment horizontal="right" vertical="center" wrapText="1" indent="1"/>
    </xf>
    <xf numFmtId="2" fontId="4" fillId="0" borderId="20" xfId="0" applyNumberFormat="1" applyFont="1" applyBorder="1" applyAlignment="1" quotePrefix="1">
      <alignment horizontal="right" vertical="center" indent="1"/>
    </xf>
    <xf numFmtId="2" fontId="3" fillId="0" borderId="31" xfId="0" applyNumberFormat="1" applyFont="1" applyBorder="1" applyAlignment="1" quotePrefix="1">
      <alignment horizontal="right" vertical="center" indent="1"/>
    </xf>
    <xf numFmtId="2" fontId="3" fillId="0" borderId="24" xfId="0" applyNumberFormat="1" applyFont="1" applyBorder="1" applyAlignment="1" quotePrefix="1">
      <alignment horizontal="right" vertical="center" indent="1"/>
    </xf>
    <xf numFmtId="0" fontId="3" fillId="0" borderId="29" xfId="0" applyFont="1" applyBorder="1" applyAlignment="1">
      <alignment horizontal="right" vertical="center" indent="1"/>
    </xf>
    <xf numFmtId="0" fontId="4" fillId="0" borderId="30" xfId="0" applyFont="1" applyBorder="1" applyAlignment="1">
      <alignment horizontal="right" vertical="center" indent="1"/>
    </xf>
    <xf numFmtId="0" fontId="4" fillId="35" borderId="32" xfId="0" applyFont="1" applyFill="1" applyBorder="1" applyAlignment="1">
      <alignment horizontal="right" vertical="center" indent="1"/>
    </xf>
    <xf numFmtId="0" fontId="42" fillId="35" borderId="33" xfId="0" applyFont="1" applyFill="1" applyBorder="1" applyAlignment="1">
      <alignment horizontal="right" vertical="center" wrapText="1" indent="1"/>
    </xf>
    <xf numFmtId="2" fontId="4" fillId="35" borderId="32" xfId="0" applyNumberFormat="1" applyFont="1" applyFill="1" applyBorder="1" applyAlignment="1">
      <alignment horizontal="right" vertical="center" indent="1"/>
    </xf>
    <xf numFmtId="2" fontId="4" fillId="35" borderId="24" xfId="0" applyNumberFormat="1" applyFont="1" applyFill="1" applyBorder="1" applyAlignment="1">
      <alignment horizontal="right" vertical="center" indent="1"/>
    </xf>
    <xf numFmtId="0" fontId="3" fillId="0" borderId="27" xfId="47" applyFont="1" applyBorder="1" applyAlignment="1" quotePrefix="1">
      <alignment horizontal="right" vertical="center" indent="1"/>
      <protection/>
    </xf>
    <xf numFmtId="0" fontId="3" fillId="0" borderId="24" xfId="47" applyFont="1" applyBorder="1" applyAlignment="1" quotePrefix="1">
      <alignment horizontal="right" vertical="center" indent="1"/>
      <protection/>
    </xf>
    <xf numFmtId="0" fontId="3" fillId="0" borderId="28" xfId="47" applyFont="1" applyBorder="1" applyAlignment="1" quotePrefix="1">
      <alignment horizontal="right" vertical="center" indent="1"/>
      <protection/>
    </xf>
    <xf numFmtId="0" fontId="4" fillId="0" borderId="24" xfId="47" applyFont="1" applyBorder="1" applyAlignment="1" quotePrefix="1">
      <alignment horizontal="right" vertical="center" indent="1"/>
      <protection/>
    </xf>
    <xf numFmtId="0" fontId="3" fillId="0" borderId="29" xfId="47" applyFont="1" applyBorder="1" applyAlignment="1" quotePrefix="1">
      <alignment horizontal="right" vertical="center" indent="1"/>
      <protection/>
    </xf>
    <xf numFmtId="0" fontId="3" fillId="0" borderId="0" xfId="47" applyFont="1" applyAlignment="1" quotePrefix="1">
      <alignment horizontal="right" vertical="center" indent="1"/>
      <protection/>
    </xf>
    <xf numFmtId="0" fontId="3" fillId="0" borderId="22" xfId="47" applyFont="1" applyBorder="1" applyAlignment="1" quotePrefix="1">
      <alignment horizontal="right" vertical="center" indent="1"/>
      <protection/>
    </xf>
    <xf numFmtId="0" fontId="4" fillId="0" borderId="0" xfId="47" applyFont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0" fontId="4" fillId="0" borderId="0" xfId="0" applyFont="1" applyAlignment="1" quotePrefix="1">
      <alignment horizontal="right" vertical="center" indent="1"/>
    </xf>
    <xf numFmtId="0" fontId="4" fillId="0" borderId="20" xfId="0" applyFont="1" applyBorder="1" applyAlignment="1" quotePrefix="1">
      <alignment horizontal="right" vertical="center" indent="1"/>
    </xf>
    <xf numFmtId="0" fontId="4" fillId="0" borderId="23" xfId="0" applyFont="1" applyBorder="1" applyAlignment="1" quotePrefix="1">
      <alignment horizontal="right" vertical="center" indent="1"/>
    </xf>
    <xf numFmtId="0" fontId="4" fillId="0" borderId="22" xfId="0" applyFont="1" applyBorder="1" applyAlignment="1" quotePrefix="1">
      <alignment horizontal="right" vertical="center" indent="1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 quotePrefix="1">
      <alignment horizontal="right" vertical="center" indent="1"/>
    </xf>
    <xf numFmtId="0" fontId="3" fillId="0" borderId="24" xfId="0" applyFont="1" applyBorder="1" applyAlignment="1" quotePrefix="1">
      <alignment horizontal="right" vertical="center" indent="1"/>
    </xf>
    <xf numFmtId="0" fontId="3" fillId="0" borderId="28" xfId="0" applyFont="1" applyBorder="1" applyAlignment="1" quotePrefix="1">
      <alignment horizontal="right" vertical="center" inden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 quotePrefix="1">
      <alignment horizontal="right" vertical="center" indent="1"/>
    </xf>
    <xf numFmtId="0" fontId="3" fillId="0" borderId="34" xfId="0" applyFont="1" applyBorder="1" applyAlignment="1" quotePrefix="1">
      <alignment horizontal="right" vertical="center" indent="1"/>
    </xf>
    <xf numFmtId="0" fontId="3" fillId="0" borderId="36" xfId="0" applyFont="1" applyBorder="1" applyAlignment="1" quotePrefix="1">
      <alignment horizontal="right" vertical="center" indent="1"/>
    </xf>
    <xf numFmtId="2" fontId="3" fillId="0" borderId="34" xfId="0" applyNumberFormat="1" applyFont="1" applyBorder="1" applyAlignment="1" quotePrefix="1">
      <alignment horizontal="right" vertical="center" indent="1"/>
    </xf>
    <xf numFmtId="0" fontId="4" fillId="35" borderId="37" xfId="0" applyFont="1" applyFill="1" applyBorder="1" applyAlignment="1" quotePrefix="1">
      <alignment horizontal="right" vertical="center" indent="1"/>
    </xf>
    <xf numFmtId="2" fontId="4" fillId="35" borderId="37" xfId="0" applyNumberFormat="1" applyFont="1" applyFill="1" applyBorder="1" applyAlignment="1" quotePrefix="1">
      <alignment horizontal="right" vertical="center" indent="1"/>
    </xf>
    <xf numFmtId="2" fontId="4" fillId="35" borderId="0" xfId="0" applyNumberFormat="1" applyFont="1" applyFill="1" applyAlignment="1" quotePrefix="1">
      <alignment horizontal="right" vertical="center" indent="1"/>
    </xf>
    <xf numFmtId="0" fontId="3" fillId="0" borderId="27" xfId="47" applyFont="1" applyBorder="1" applyAlignment="1" quotePrefix="1">
      <alignment horizontal="right" vertical="center" wrapText="1" indent="1"/>
      <protection/>
    </xf>
    <xf numFmtId="0" fontId="3" fillId="0" borderId="24" xfId="47" applyFont="1" applyBorder="1" applyAlignment="1">
      <alignment horizontal="right" vertical="center" wrapText="1" indent="1"/>
      <protection/>
    </xf>
    <xf numFmtId="0" fontId="3" fillId="0" borderId="28" xfId="47" applyFont="1" applyBorder="1" applyAlignment="1">
      <alignment horizontal="right" vertical="center" wrapText="1" indent="1"/>
      <protection/>
    </xf>
    <xf numFmtId="0" fontId="3" fillId="0" borderId="0" xfId="47" applyFont="1" applyAlignment="1" quotePrefix="1">
      <alignment horizontal="right" vertical="center" wrapText="1" indent="1"/>
      <protection/>
    </xf>
    <xf numFmtId="0" fontId="4" fillId="0" borderId="30" xfId="47" applyFont="1" applyBorder="1" applyAlignment="1" quotePrefix="1">
      <alignment horizontal="right" vertical="center" wrapText="1" indent="1"/>
      <protection/>
    </xf>
    <xf numFmtId="0" fontId="4" fillId="0" borderId="20" xfId="47" applyFont="1" applyBorder="1" applyAlignment="1">
      <alignment horizontal="right" vertical="center" wrapText="1" indent="1"/>
      <protection/>
    </xf>
    <xf numFmtId="0" fontId="4" fillId="0" borderId="23" xfId="47" applyFont="1" applyBorder="1" applyAlignment="1">
      <alignment horizontal="right" vertical="center" wrapText="1" indent="1"/>
      <protection/>
    </xf>
    <xf numFmtId="0" fontId="4" fillId="0" borderId="20" xfId="47" applyFont="1" applyBorder="1" applyAlignment="1" quotePrefix="1">
      <alignment horizontal="right" vertical="center" wrapText="1" indent="1"/>
      <protection/>
    </xf>
    <xf numFmtId="0" fontId="4" fillId="0" borderId="29" xfId="47" applyFont="1" applyBorder="1" applyAlignment="1" quotePrefix="1">
      <alignment horizontal="right" vertical="center" wrapText="1" indent="1"/>
      <protection/>
    </xf>
    <xf numFmtId="0" fontId="4" fillId="0" borderId="0" xfId="47" applyFont="1" applyAlignment="1" quotePrefix="1">
      <alignment horizontal="right" vertical="center" wrapText="1" indent="1"/>
      <protection/>
    </xf>
    <xf numFmtId="0" fontId="4" fillId="0" borderId="27" xfId="0" applyFont="1" applyBorder="1" applyAlignment="1">
      <alignment horizontal="right" vertical="center" indent="1"/>
    </xf>
    <xf numFmtId="2" fontId="4" fillId="0" borderId="24" xfId="0" applyNumberFormat="1" applyFont="1" applyBorder="1" applyAlignment="1">
      <alignment horizontal="right" vertical="center" indent="1"/>
    </xf>
    <xf numFmtId="0" fontId="3" fillId="0" borderId="24" xfId="47" applyFont="1" applyBorder="1" applyAlignment="1" quotePrefix="1">
      <alignment horizontal="right" vertical="center" wrapText="1" indent="1"/>
      <protection/>
    </xf>
    <xf numFmtId="0" fontId="3" fillId="0" borderId="28" xfId="47" applyFont="1" applyBorder="1" applyAlignment="1" quotePrefix="1">
      <alignment horizontal="right" vertical="center" wrapText="1" indent="1"/>
      <protection/>
    </xf>
    <xf numFmtId="0" fontId="3" fillId="0" borderId="22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>
      <alignment horizontal="center" wrapText="1"/>
      <protection/>
    </xf>
    <xf numFmtId="0" fontId="3" fillId="0" borderId="35" xfId="47" applyFont="1" applyBorder="1" applyAlignment="1" quotePrefix="1">
      <alignment horizontal="right" vertical="center" wrapText="1" indent="1"/>
      <protection/>
    </xf>
    <xf numFmtId="0" fontId="3" fillId="0" borderId="34" xfId="47" applyFont="1" applyBorder="1" applyAlignment="1" quotePrefix="1">
      <alignment horizontal="right" vertical="center" wrapText="1" indent="1"/>
      <protection/>
    </xf>
    <xf numFmtId="0" fontId="3" fillId="0" borderId="36" xfId="47" applyFont="1" applyBorder="1" applyAlignment="1" quotePrefix="1">
      <alignment horizontal="right" vertical="center" wrapText="1" indent="1"/>
      <protection/>
    </xf>
    <xf numFmtId="0" fontId="4" fillId="0" borderId="34" xfId="47" applyFont="1" applyBorder="1" applyAlignment="1" quotePrefix="1">
      <alignment horizontal="right" vertical="center" wrapText="1" indent="1"/>
      <protection/>
    </xf>
    <xf numFmtId="0" fontId="4" fillId="0" borderId="23" xfId="47" applyFont="1" applyBorder="1" applyAlignment="1" quotePrefix="1">
      <alignment horizontal="right" vertical="center" wrapText="1" indent="1"/>
      <protection/>
    </xf>
    <xf numFmtId="0" fontId="42" fillId="35" borderId="32" xfId="0" applyFont="1" applyFill="1" applyBorder="1" applyAlignment="1">
      <alignment horizontal="right" vertical="center" wrapText="1" indent="1"/>
    </xf>
    <xf numFmtId="0" fontId="3" fillId="0" borderId="0" xfId="47" applyFont="1" applyAlignment="1">
      <alignment horizontal="center" vertical="center"/>
      <protection/>
    </xf>
    <xf numFmtId="2" fontId="3" fillId="0" borderId="0" xfId="47" applyNumberFormat="1" applyFont="1" applyAlignment="1" quotePrefix="1">
      <alignment horizontal="right" vertical="center" indent="1"/>
      <protection/>
    </xf>
    <xf numFmtId="0" fontId="3" fillId="0" borderId="34" xfId="47" applyFont="1" applyBorder="1" applyAlignment="1">
      <alignment horizontal="center" vertical="center"/>
      <protection/>
    </xf>
    <xf numFmtId="0" fontId="3" fillId="0" borderId="35" xfId="47" applyFont="1" applyBorder="1" applyAlignment="1" quotePrefix="1">
      <alignment horizontal="right" vertical="center" indent="1"/>
      <protection/>
    </xf>
    <xf numFmtId="0" fontId="3" fillId="0" borderId="34" xfId="47" applyFont="1" applyBorder="1" applyAlignment="1" quotePrefix="1">
      <alignment horizontal="right" vertical="center" indent="1"/>
      <protection/>
    </xf>
    <xf numFmtId="0" fontId="3" fillId="0" borderId="36" xfId="47" applyFont="1" applyBorder="1" applyAlignment="1" quotePrefix="1">
      <alignment horizontal="right" vertical="center" indent="1"/>
      <protection/>
    </xf>
    <xf numFmtId="0" fontId="4" fillId="0" borderId="30" xfId="47" applyFont="1" applyBorder="1" applyAlignment="1" quotePrefix="1">
      <alignment horizontal="right" vertical="center" indent="1"/>
      <protection/>
    </xf>
    <xf numFmtId="0" fontId="4" fillId="0" borderId="20" xfId="47" applyFont="1" applyBorder="1" applyAlignment="1" quotePrefix="1">
      <alignment horizontal="right" vertical="center" indent="1"/>
      <protection/>
    </xf>
    <xf numFmtId="0" fontId="4" fillId="0" borderId="23" xfId="47" applyFont="1" applyBorder="1" applyAlignment="1" quotePrefix="1">
      <alignment horizontal="right" vertical="center" indent="1"/>
      <protection/>
    </xf>
    <xf numFmtId="2" fontId="4" fillId="0" borderId="20" xfId="47" applyNumberFormat="1" applyFont="1" applyBorder="1" applyAlignment="1" quotePrefix="1">
      <alignment horizontal="right" vertical="center" indent="1"/>
      <protection/>
    </xf>
    <xf numFmtId="2" fontId="4" fillId="35" borderId="0" xfId="0" applyNumberFormat="1" applyFont="1" applyFill="1" applyAlignment="1">
      <alignment horizontal="right" vertical="center" indent="1"/>
    </xf>
    <xf numFmtId="1" fontId="4" fillId="0" borderId="30" xfId="47" applyNumberFormat="1" applyFont="1" applyBorder="1" applyAlignment="1">
      <alignment horizontal="right" vertical="center" indent="1"/>
      <protection/>
    </xf>
    <xf numFmtId="0" fontId="3" fillId="0" borderId="0" xfId="46" applyFont="1" applyAlignment="1">
      <alignment horizontal="left"/>
      <protection/>
    </xf>
    <xf numFmtId="3" fontId="3" fillId="0" borderId="0" xfId="46" applyNumberFormat="1" applyFont="1" applyAlignment="1">
      <alignment horizontal="left"/>
      <protection/>
    </xf>
    <xf numFmtId="3" fontId="3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0" fontId="43" fillId="0" borderId="0" xfId="46" applyFont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3" fillId="34" borderId="38" xfId="47" applyFont="1" applyFill="1" applyBorder="1" applyAlignment="1">
      <alignment horizontal="center" vertical="center" wrapText="1"/>
      <protection/>
    </xf>
    <xf numFmtId="0" fontId="3" fillId="34" borderId="39" xfId="47" applyFont="1" applyFill="1" applyBorder="1" applyAlignment="1">
      <alignment horizontal="center" vertical="center" wrapText="1"/>
      <protection/>
    </xf>
    <xf numFmtId="0" fontId="3" fillId="34" borderId="40" xfId="47" applyFont="1" applyFill="1" applyBorder="1" applyAlignment="1">
      <alignment horizontal="center" vertical="center" wrapText="1"/>
      <protection/>
    </xf>
    <xf numFmtId="0" fontId="3" fillId="34" borderId="12" xfId="47" applyFont="1" applyFill="1" applyBorder="1" applyAlignment="1">
      <alignment horizontal="center" vertical="center" wrapText="1"/>
      <protection/>
    </xf>
    <xf numFmtId="0" fontId="3" fillId="33" borderId="41" xfId="48" applyFont="1" applyFill="1" applyBorder="1" applyAlignment="1">
      <alignment horizontal="center" vertical="center" wrapText="1"/>
      <protection/>
    </xf>
    <xf numFmtId="0" fontId="3" fillId="33" borderId="42" xfId="48" applyFont="1" applyFill="1" applyBorder="1" applyAlignment="1">
      <alignment horizontal="center" vertical="center" wrapText="1"/>
      <protection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4" borderId="10" xfId="47" applyFont="1" applyFill="1" applyBorder="1" applyAlignment="1">
      <alignment horizontal="center" vertical="center" wrapText="1"/>
      <protection/>
    </xf>
    <xf numFmtId="0" fontId="3" fillId="34" borderId="42" xfId="47" applyFont="1" applyFill="1" applyBorder="1" applyAlignment="1">
      <alignment horizontal="center" vertical="center" wrapText="1"/>
      <protection/>
    </xf>
    <xf numFmtId="0" fontId="4" fillId="0" borderId="44" xfId="47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0" xfId="47" applyFont="1" applyBorder="1" applyAlignment="1">
      <alignment horizontal="center"/>
      <protection/>
    </xf>
    <xf numFmtId="0" fontId="4" fillId="35" borderId="34" xfId="0" applyFont="1" applyFill="1" applyBorder="1" applyAlignment="1">
      <alignment horizontal="center"/>
    </xf>
    <xf numFmtId="0" fontId="4" fillId="35" borderId="45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0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7" width="11.7109375" style="0" customWidth="1"/>
  </cols>
  <sheetData>
    <row r="2" spans="2:7" ht="12.75">
      <c r="B2" s="1" t="s">
        <v>0</v>
      </c>
      <c r="C2" s="2"/>
      <c r="G2" s="2"/>
    </row>
    <row r="3" spans="3:7" ht="12.75">
      <c r="C3" s="2"/>
      <c r="G3" s="2"/>
    </row>
    <row r="4" spans="1:9" ht="12.75">
      <c r="A4" s="138" t="s">
        <v>1</v>
      </c>
      <c r="B4" s="140" t="s">
        <v>2</v>
      </c>
      <c r="C4" s="3">
        <v>2021</v>
      </c>
      <c r="D4" s="142">
        <v>2022</v>
      </c>
      <c r="E4" s="143"/>
      <c r="F4" s="143"/>
      <c r="G4" s="144"/>
      <c r="H4" s="145" t="s">
        <v>3</v>
      </c>
      <c r="I4" s="146"/>
    </row>
    <row r="5" spans="1:9" ht="24">
      <c r="A5" s="139"/>
      <c r="B5" s="141"/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9" ht="13.5" thickBot="1">
      <c r="A6" s="147" t="s">
        <v>11</v>
      </c>
      <c r="B6" s="147"/>
      <c r="C6" s="147"/>
      <c r="D6" s="147"/>
      <c r="E6" s="147"/>
      <c r="F6" s="147"/>
      <c r="G6" s="147"/>
      <c r="H6" s="147"/>
      <c r="I6" s="147"/>
    </row>
    <row r="7" spans="1:9" ht="12.75">
      <c r="A7" s="7" t="s">
        <v>12</v>
      </c>
      <c r="B7" s="7">
        <v>1</v>
      </c>
      <c r="C7" s="8" t="s">
        <v>13</v>
      </c>
      <c r="D7" s="9" t="s">
        <v>13</v>
      </c>
      <c r="E7" s="9" t="s">
        <v>13</v>
      </c>
      <c r="F7" s="9" t="s">
        <v>13</v>
      </c>
      <c r="G7" s="10" t="s">
        <v>13</v>
      </c>
      <c r="H7" s="9" t="s">
        <v>13</v>
      </c>
      <c r="I7" s="9" t="s">
        <v>13</v>
      </c>
    </row>
    <row r="8" spans="1:10" ht="12.75">
      <c r="A8" s="11" t="s">
        <v>12</v>
      </c>
      <c r="B8" s="11">
        <v>2</v>
      </c>
      <c r="C8" s="12">
        <v>1</v>
      </c>
      <c r="D8" s="13">
        <v>1</v>
      </c>
      <c r="E8" s="13" t="s">
        <v>13</v>
      </c>
      <c r="F8" s="13">
        <v>1</v>
      </c>
      <c r="G8" s="14" t="s">
        <v>13</v>
      </c>
      <c r="H8" s="15" t="s">
        <v>13</v>
      </c>
      <c r="I8" s="15" t="s">
        <v>13</v>
      </c>
      <c r="J8" s="16"/>
    </row>
    <row r="9" spans="1:10" ht="12.75">
      <c r="A9" s="11" t="s">
        <v>12</v>
      </c>
      <c r="B9" s="11">
        <v>3</v>
      </c>
      <c r="C9" s="12" t="s">
        <v>13</v>
      </c>
      <c r="D9" s="13">
        <v>6</v>
      </c>
      <c r="E9" s="13" t="s">
        <v>13</v>
      </c>
      <c r="F9" s="13" t="s">
        <v>13</v>
      </c>
      <c r="G9" s="14" t="s">
        <v>13</v>
      </c>
      <c r="H9" s="15" t="s">
        <v>13</v>
      </c>
      <c r="I9" s="15" t="s">
        <v>13</v>
      </c>
      <c r="J9" s="16"/>
    </row>
    <row r="10" spans="1:10" ht="13.5" thickBot="1">
      <c r="A10" s="11" t="s">
        <v>12</v>
      </c>
      <c r="B10" s="11">
        <v>4</v>
      </c>
      <c r="C10" s="17" t="s">
        <v>13</v>
      </c>
      <c r="D10" s="13" t="s">
        <v>13</v>
      </c>
      <c r="E10" s="13" t="s">
        <v>13</v>
      </c>
      <c r="F10" s="13" t="s">
        <v>13</v>
      </c>
      <c r="G10" s="14" t="s">
        <v>13</v>
      </c>
      <c r="H10" s="18" t="s">
        <v>13</v>
      </c>
      <c r="I10" s="19" t="s">
        <v>13</v>
      </c>
      <c r="J10" s="16"/>
    </row>
    <row r="11" spans="1:10" ht="13.5" thickBot="1">
      <c r="A11" s="148" t="s">
        <v>12</v>
      </c>
      <c r="B11" s="148"/>
      <c r="C11" s="20">
        <v>1</v>
      </c>
      <c r="D11" s="21">
        <v>7</v>
      </c>
      <c r="E11" s="21" t="s">
        <v>13</v>
      </c>
      <c r="F11" s="21">
        <v>1</v>
      </c>
      <c r="G11" s="22" t="s">
        <v>13</v>
      </c>
      <c r="H11" s="23" t="s">
        <v>13</v>
      </c>
      <c r="I11" s="23" t="s">
        <v>13</v>
      </c>
      <c r="J11" s="16"/>
    </row>
    <row r="12" spans="1:10" ht="12.75">
      <c r="A12" s="24" t="s">
        <v>14</v>
      </c>
      <c r="B12" s="24">
        <v>1</v>
      </c>
      <c r="C12" s="25">
        <v>1</v>
      </c>
      <c r="D12" s="26">
        <v>1</v>
      </c>
      <c r="E12" s="26">
        <v>20</v>
      </c>
      <c r="F12" s="26">
        <v>4</v>
      </c>
      <c r="G12" s="27">
        <v>10</v>
      </c>
      <c r="H12" s="28">
        <f>G12/F12*100-100</f>
        <v>150</v>
      </c>
      <c r="I12" s="28">
        <f>G12/C12*100-100</f>
        <v>900</v>
      </c>
      <c r="J12" s="16"/>
    </row>
    <row r="13" spans="1:10" ht="12.75">
      <c r="A13" s="24" t="s">
        <v>14</v>
      </c>
      <c r="B13" s="24">
        <v>2</v>
      </c>
      <c r="C13" s="29">
        <v>14</v>
      </c>
      <c r="D13" s="26">
        <v>31</v>
      </c>
      <c r="E13" s="26">
        <v>39</v>
      </c>
      <c r="F13" s="26">
        <v>88</v>
      </c>
      <c r="G13" s="27">
        <v>27</v>
      </c>
      <c r="H13" s="30">
        <f aca="true" t="shared" si="0" ref="H13:H20">G13/F13*100-100</f>
        <v>-69.31818181818181</v>
      </c>
      <c r="I13" s="30">
        <f aca="true" t="shared" si="1" ref="I13:I19">G13/C13*100-100</f>
        <v>92.85714285714286</v>
      </c>
      <c r="J13" s="16"/>
    </row>
    <row r="14" spans="1:10" ht="12.75">
      <c r="A14" s="24" t="s">
        <v>14</v>
      </c>
      <c r="B14" s="24">
        <v>3</v>
      </c>
      <c r="C14" s="29">
        <v>16</v>
      </c>
      <c r="D14" s="26">
        <v>25</v>
      </c>
      <c r="E14" s="26">
        <v>41</v>
      </c>
      <c r="F14" s="26">
        <v>25</v>
      </c>
      <c r="G14" s="27">
        <v>16</v>
      </c>
      <c r="H14" s="30">
        <f t="shared" si="0"/>
        <v>-36</v>
      </c>
      <c r="I14" s="30">
        <f t="shared" si="1"/>
        <v>0</v>
      </c>
      <c r="J14" s="16"/>
    </row>
    <row r="15" spans="1:10" ht="13.5" thickBot="1">
      <c r="A15" s="24" t="s">
        <v>14</v>
      </c>
      <c r="B15" s="24">
        <v>4</v>
      </c>
      <c r="C15" s="29" t="s">
        <v>13</v>
      </c>
      <c r="D15" s="31">
        <v>1</v>
      </c>
      <c r="E15" s="31" t="s">
        <v>13</v>
      </c>
      <c r="F15" s="31">
        <v>2</v>
      </c>
      <c r="G15" s="32" t="s">
        <v>13</v>
      </c>
      <c r="H15" s="28" t="s">
        <v>13</v>
      </c>
      <c r="I15" s="28" t="s">
        <v>13</v>
      </c>
      <c r="J15" s="16"/>
    </row>
    <row r="16" spans="1:10" ht="13.5" thickBot="1">
      <c r="A16" s="149" t="s">
        <v>14</v>
      </c>
      <c r="B16" s="150"/>
      <c r="C16" s="33">
        <v>31</v>
      </c>
      <c r="D16" s="34">
        <v>58</v>
      </c>
      <c r="E16" s="34">
        <v>100</v>
      </c>
      <c r="F16" s="34">
        <v>119</v>
      </c>
      <c r="G16" s="35">
        <v>53</v>
      </c>
      <c r="H16" s="36">
        <f t="shared" si="0"/>
        <v>-55.462184873949575</v>
      </c>
      <c r="I16" s="36">
        <f t="shared" si="1"/>
        <v>70.96774193548387</v>
      </c>
      <c r="J16" s="16"/>
    </row>
    <row r="17" spans="1:10" ht="12.75">
      <c r="A17" s="24" t="s">
        <v>15</v>
      </c>
      <c r="B17" s="24">
        <v>1</v>
      </c>
      <c r="C17" s="29">
        <v>2</v>
      </c>
      <c r="D17" s="26">
        <v>7</v>
      </c>
      <c r="E17" s="26">
        <v>18</v>
      </c>
      <c r="F17" s="26">
        <v>13</v>
      </c>
      <c r="G17" s="27">
        <v>7</v>
      </c>
      <c r="H17" s="28">
        <f>G17/F17*100-100</f>
        <v>-46.15384615384615</v>
      </c>
      <c r="I17" s="28">
        <f>G17/C17*100-100</f>
        <v>250</v>
      </c>
      <c r="J17" s="16"/>
    </row>
    <row r="18" spans="1:10" ht="12.75">
      <c r="A18" s="24" t="s">
        <v>15</v>
      </c>
      <c r="B18" s="24">
        <v>2</v>
      </c>
      <c r="C18" s="29">
        <v>96</v>
      </c>
      <c r="D18" s="26">
        <v>59</v>
      </c>
      <c r="E18" s="26">
        <v>43</v>
      </c>
      <c r="F18" s="26">
        <v>63</v>
      </c>
      <c r="G18" s="27">
        <v>32</v>
      </c>
      <c r="H18" s="30">
        <f t="shared" si="0"/>
        <v>-49.20634920634921</v>
      </c>
      <c r="I18" s="30">
        <f t="shared" si="1"/>
        <v>-66.66666666666667</v>
      </c>
      <c r="J18" s="16"/>
    </row>
    <row r="19" spans="1:10" ht="12.75">
      <c r="A19" s="24" t="s">
        <v>15</v>
      </c>
      <c r="B19" s="24">
        <v>3</v>
      </c>
      <c r="C19" s="29">
        <v>49</v>
      </c>
      <c r="D19" s="26">
        <v>98</v>
      </c>
      <c r="E19" s="26">
        <v>81</v>
      </c>
      <c r="F19" s="26">
        <v>65</v>
      </c>
      <c r="G19" s="27">
        <v>63</v>
      </c>
      <c r="H19" s="30">
        <f t="shared" si="0"/>
        <v>-3.07692307692308</v>
      </c>
      <c r="I19" s="30">
        <f t="shared" si="1"/>
        <v>28.571428571428584</v>
      </c>
      <c r="J19" s="16"/>
    </row>
    <row r="20" spans="1:10" ht="12.75">
      <c r="A20" s="24" t="s">
        <v>15</v>
      </c>
      <c r="B20" s="24">
        <v>4</v>
      </c>
      <c r="C20" s="29" t="s">
        <v>13</v>
      </c>
      <c r="D20" s="31">
        <v>2</v>
      </c>
      <c r="E20" s="31">
        <v>5</v>
      </c>
      <c r="F20" s="31">
        <v>1</v>
      </c>
      <c r="G20" s="32">
        <v>5</v>
      </c>
      <c r="H20" s="30">
        <f t="shared" si="0"/>
        <v>400</v>
      </c>
      <c r="I20" s="28" t="s">
        <v>13</v>
      </c>
      <c r="J20" s="16"/>
    </row>
    <row r="21" spans="1:10" ht="13.5" thickBot="1">
      <c r="A21" s="24" t="s">
        <v>15</v>
      </c>
      <c r="B21" s="24">
        <v>5</v>
      </c>
      <c r="C21" s="25" t="s">
        <v>13</v>
      </c>
      <c r="D21" s="31" t="s">
        <v>13</v>
      </c>
      <c r="E21" s="31" t="s">
        <v>13</v>
      </c>
      <c r="F21" s="31" t="s">
        <v>13</v>
      </c>
      <c r="G21" s="32" t="s">
        <v>13</v>
      </c>
      <c r="H21" s="28" t="s">
        <v>13</v>
      </c>
      <c r="I21" s="28" t="s">
        <v>13</v>
      </c>
      <c r="J21" s="16"/>
    </row>
    <row r="22" spans="1:10" ht="13.5" thickBot="1">
      <c r="A22" s="149" t="s">
        <v>15</v>
      </c>
      <c r="B22" s="150"/>
      <c r="C22" s="33">
        <v>147</v>
      </c>
      <c r="D22" s="34">
        <v>166</v>
      </c>
      <c r="E22" s="34">
        <v>147</v>
      </c>
      <c r="F22" s="34">
        <v>142</v>
      </c>
      <c r="G22" s="35">
        <v>107</v>
      </c>
      <c r="H22" s="36">
        <f>G22/F22*100-100</f>
        <v>-24.647887323943664</v>
      </c>
      <c r="I22" s="36">
        <f>G22/C22*100-100</f>
        <v>-27.21088435374149</v>
      </c>
      <c r="J22" s="16"/>
    </row>
    <row r="23" spans="1:10" ht="12.75">
      <c r="A23" s="24" t="s">
        <v>16</v>
      </c>
      <c r="B23" s="24">
        <v>1</v>
      </c>
      <c r="C23" s="29">
        <v>8</v>
      </c>
      <c r="D23" s="26">
        <v>40</v>
      </c>
      <c r="E23" s="26">
        <v>35</v>
      </c>
      <c r="F23" s="26">
        <v>24</v>
      </c>
      <c r="G23" s="27">
        <v>10</v>
      </c>
      <c r="H23" s="28">
        <f>G23/F23*100-100</f>
        <v>-58.33333333333333</v>
      </c>
      <c r="I23" s="37">
        <f>G23/C23*100-100</f>
        <v>25</v>
      </c>
      <c r="J23" s="16"/>
    </row>
    <row r="24" spans="1:10" ht="12.75">
      <c r="A24" s="24" t="s">
        <v>16</v>
      </c>
      <c r="B24" s="24">
        <v>2</v>
      </c>
      <c r="C24" s="29">
        <v>289</v>
      </c>
      <c r="D24" s="26">
        <v>254</v>
      </c>
      <c r="E24" s="26">
        <v>185</v>
      </c>
      <c r="F24" s="26">
        <v>194</v>
      </c>
      <c r="G24" s="27">
        <v>125</v>
      </c>
      <c r="H24" s="30">
        <f>G24/F24*100-100</f>
        <v>-35.567010309278345</v>
      </c>
      <c r="I24" s="30">
        <f>G24/C24*100-100</f>
        <v>-56.74740484429066</v>
      </c>
      <c r="J24" s="16"/>
    </row>
    <row r="25" spans="1:10" ht="12.75">
      <c r="A25" s="24" t="s">
        <v>16</v>
      </c>
      <c r="B25" s="24">
        <v>3</v>
      </c>
      <c r="C25" s="29">
        <v>58</v>
      </c>
      <c r="D25" s="26">
        <v>87</v>
      </c>
      <c r="E25" s="26">
        <v>103</v>
      </c>
      <c r="F25" s="26">
        <v>79</v>
      </c>
      <c r="G25" s="27">
        <v>103</v>
      </c>
      <c r="H25" s="30">
        <f>G25/F25*100-100</f>
        <v>30.379746835443058</v>
      </c>
      <c r="I25" s="30">
        <f>G25/C25*100-100</f>
        <v>77.58620689655174</v>
      </c>
      <c r="J25" s="16"/>
    </row>
    <row r="26" spans="1:10" ht="12.75">
      <c r="A26" s="24" t="s">
        <v>16</v>
      </c>
      <c r="B26" s="24">
        <v>4</v>
      </c>
      <c r="C26" s="25">
        <v>2</v>
      </c>
      <c r="D26" s="26">
        <v>4</v>
      </c>
      <c r="E26" s="26">
        <v>3</v>
      </c>
      <c r="F26" s="26">
        <v>3</v>
      </c>
      <c r="G26" s="27">
        <v>3</v>
      </c>
      <c r="H26" s="30">
        <f>G26/F26*100-100</f>
        <v>0</v>
      </c>
      <c r="I26" s="30">
        <f>G26/C26*100-100</f>
        <v>50</v>
      </c>
      <c r="J26" s="16"/>
    </row>
    <row r="27" spans="1:10" ht="13.5" thickBot="1">
      <c r="A27" s="24" t="s">
        <v>16</v>
      </c>
      <c r="B27" s="24">
        <v>5</v>
      </c>
      <c r="C27" s="25" t="s">
        <v>13</v>
      </c>
      <c r="D27" s="31" t="s">
        <v>13</v>
      </c>
      <c r="E27" s="31" t="s">
        <v>13</v>
      </c>
      <c r="F27" s="31" t="s">
        <v>13</v>
      </c>
      <c r="G27" s="32" t="s">
        <v>13</v>
      </c>
      <c r="H27" s="28" t="s">
        <v>13</v>
      </c>
      <c r="I27" s="28" t="s">
        <v>13</v>
      </c>
      <c r="J27" s="16"/>
    </row>
    <row r="28" spans="1:10" ht="13.5" thickBot="1">
      <c r="A28" s="149" t="s">
        <v>17</v>
      </c>
      <c r="B28" s="150"/>
      <c r="C28" s="33">
        <v>357</v>
      </c>
      <c r="D28" s="34">
        <v>385</v>
      </c>
      <c r="E28" s="34">
        <v>326</v>
      </c>
      <c r="F28" s="34">
        <v>300</v>
      </c>
      <c r="G28" s="35">
        <v>241</v>
      </c>
      <c r="H28" s="36">
        <f aca="true" t="shared" si="2" ref="H28:H34">G28/F28*100-100</f>
        <v>-19.66666666666667</v>
      </c>
      <c r="I28" s="36">
        <f aca="true" t="shared" si="3" ref="I28:I34">G28/C28*100-100</f>
        <v>-32.49299719887955</v>
      </c>
      <c r="J28" s="16"/>
    </row>
    <row r="29" spans="1:10" ht="12.75">
      <c r="A29" s="24" t="s">
        <v>18</v>
      </c>
      <c r="B29" s="24">
        <v>1</v>
      </c>
      <c r="C29" s="29">
        <v>16</v>
      </c>
      <c r="D29" s="26">
        <v>24</v>
      </c>
      <c r="E29" s="26">
        <v>27</v>
      </c>
      <c r="F29" s="26">
        <v>16</v>
      </c>
      <c r="G29" s="27">
        <v>7</v>
      </c>
      <c r="H29" s="30">
        <f t="shared" si="2"/>
        <v>-56.25</v>
      </c>
      <c r="I29" s="30">
        <f t="shared" si="3"/>
        <v>-56.25</v>
      </c>
      <c r="J29" s="16"/>
    </row>
    <row r="30" spans="1:10" ht="12.75">
      <c r="A30" s="24" t="s">
        <v>18</v>
      </c>
      <c r="B30" s="24">
        <v>2</v>
      </c>
      <c r="C30" s="29">
        <v>63</v>
      </c>
      <c r="D30" s="26">
        <v>55</v>
      </c>
      <c r="E30" s="26">
        <v>32</v>
      </c>
      <c r="F30" s="26">
        <v>22</v>
      </c>
      <c r="G30" s="27">
        <v>21</v>
      </c>
      <c r="H30" s="30">
        <f t="shared" si="2"/>
        <v>-4.545454545454547</v>
      </c>
      <c r="I30" s="30">
        <f t="shared" si="3"/>
        <v>-66.66666666666667</v>
      </c>
      <c r="J30" s="16"/>
    </row>
    <row r="31" spans="1:10" ht="12.75">
      <c r="A31" s="24" t="s">
        <v>18</v>
      </c>
      <c r="B31" s="24">
        <v>3</v>
      </c>
      <c r="C31" s="29">
        <v>74</v>
      </c>
      <c r="D31" s="26">
        <v>42</v>
      </c>
      <c r="E31" s="26">
        <v>36</v>
      </c>
      <c r="F31" s="26">
        <v>16</v>
      </c>
      <c r="G31" s="27">
        <v>52</v>
      </c>
      <c r="H31" s="30">
        <f t="shared" si="2"/>
        <v>225</v>
      </c>
      <c r="I31" s="30">
        <f t="shared" si="3"/>
        <v>-29.729729729729726</v>
      </c>
      <c r="J31" s="16"/>
    </row>
    <row r="32" spans="1:10" ht="13.5" thickBot="1">
      <c r="A32" s="38" t="s">
        <v>18</v>
      </c>
      <c r="B32" s="38">
        <v>4</v>
      </c>
      <c r="C32" s="25" t="s">
        <v>13</v>
      </c>
      <c r="D32" s="31" t="s">
        <v>13</v>
      </c>
      <c r="E32" s="31">
        <v>1</v>
      </c>
      <c r="F32" s="31" t="s">
        <v>13</v>
      </c>
      <c r="G32" s="32">
        <v>3</v>
      </c>
      <c r="H32" s="28" t="s">
        <v>13</v>
      </c>
      <c r="I32" s="28" t="s">
        <v>13</v>
      </c>
      <c r="J32" s="16"/>
    </row>
    <row r="33" spans="1:10" ht="13.5" thickBot="1">
      <c r="A33" s="149" t="s">
        <v>19</v>
      </c>
      <c r="B33" s="150"/>
      <c r="C33" s="33">
        <v>153</v>
      </c>
      <c r="D33" s="34">
        <v>121</v>
      </c>
      <c r="E33" s="34">
        <v>96</v>
      </c>
      <c r="F33" s="34">
        <v>54</v>
      </c>
      <c r="G33" s="35">
        <v>83</v>
      </c>
      <c r="H33" s="36">
        <f t="shared" si="2"/>
        <v>53.703703703703695</v>
      </c>
      <c r="I33" s="36">
        <f t="shared" si="3"/>
        <v>-45.751633986928105</v>
      </c>
      <c r="J33" s="16"/>
    </row>
    <row r="34" spans="1:10" ht="13.5" thickBot="1">
      <c r="A34" s="151" t="s">
        <v>20</v>
      </c>
      <c r="B34" s="152"/>
      <c r="C34" s="39">
        <v>689</v>
      </c>
      <c r="D34" s="40">
        <v>737</v>
      </c>
      <c r="E34" s="40">
        <v>669</v>
      </c>
      <c r="F34" s="40">
        <v>616</v>
      </c>
      <c r="G34" s="40">
        <v>484</v>
      </c>
      <c r="H34" s="41">
        <f t="shared" si="2"/>
        <v>-21.42857142857143</v>
      </c>
      <c r="I34" s="42">
        <f t="shared" si="3"/>
        <v>-29.753265602322216</v>
      </c>
      <c r="J34" s="16"/>
    </row>
    <row r="35" spans="1:10" ht="13.5" thickBot="1">
      <c r="A35" s="153" t="s">
        <v>21</v>
      </c>
      <c r="B35" s="153"/>
      <c r="C35" s="153"/>
      <c r="D35" s="153"/>
      <c r="E35" s="153"/>
      <c r="F35" s="153"/>
      <c r="G35" s="153"/>
      <c r="H35" s="153"/>
      <c r="I35" s="153"/>
      <c r="J35" s="16"/>
    </row>
    <row r="36" spans="1:10" ht="12.75">
      <c r="A36" s="43" t="s">
        <v>12</v>
      </c>
      <c r="B36" s="43">
        <v>1</v>
      </c>
      <c r="C36" s="44" t="s">
        <v>13</v>
      </c>
      <c r="D36" s="45" t="s">
        <v>13</v>
      </c>
      <c r="E36" s="45" t="s">
        <v>13</v>
      </c>
      <c r="F36" s="45" t="s">
        <v>13</v>
      </c>
      <c r="G36" s="46" t="s">
        <v>13</v>
      </c>
      <c r="H36" s="45" t="s">
        <v>13</v>
      </c>
      <c r="I36" s="45" t="s">
        <v>13</v>
      </c>
      <c r="J36" s="16"/>
    </row>
    <row r="37" spans="1:10" ht="12.75">
      <c r="A37" s="47" t="s">
        <v>12</v>
      </c>
      <c r="B37" s="47">
        <v>2</v>
      </c>
      <c r="C37" s="48">
        <v>1</v>
      </c>
      <c r="D37" s="13">
        <v>1</v>
      </c>
      <c r="E37" s="13" t="s">
        <v>13</v>
      </c>
      <c r="F37" s="13">
        <v>1</v>
      </c>
      <c r="G37" s="49" t="s">
        <v>13</v>
      </c>
      <c r="H37" s="15" t="s">
        <v>13</v>
      </c>
      <c r="I37" s="15" t="s">
        <v>13</v>
      </c>
      <c r="J37" s="16"/>
    </row>
    <row r="38" spans="1:10" ht="12.75">
      <c r="A38" s="38" t="s">
        <v>12</v>
      </c>
      <c r="B38" s="38">
        <v>3</v>
      </c>
      <c r="C38" s="50">
        <v>1</v>
      </c>
      <c r="D38" s="31" t="s">
        <v>13</v>
      </c>
      <c r="E38" s="31" t="s">
        <v>13</v>
      </c>
      <c r="F38" s="31" t="s">
        <v>13</v>
      </c>
      <c r="G38" s="32">
        <v>1</v>
      </c>
      <c r="H38" s="28" t="s">
        <v>13</v>
      </c>
      <c r="I38" s="15">
        <f>G38/C38*100-100</f>
        <v>0</v>
      </c>
      <c r="J38" s="16"/>
    </row>
    <row r="39" spans="1:10" ht="13.5" thickBot="1">
      <c r="A39" s="11" t="s">
        <v>12</v>
      </c>
      <c r="B39" s="11">
        <v>4</v>
      </c>
      <c r="C39" s="50" t="s">
        <v>13</v>
      </c>
      <c r="D39" s="51" t="s">
        <v>13</v>
      </c>
      <c r="E39" s="51" t="s">
        <v>13</v>
      </c>
      <c r="F39" s="51" t="s">
        <v>13</v>
      </c>
      <c r="G39" s="52" t="s">
        <v>13</v>
      </c>
      <c r="H39" s="28" t="s">
        <v>13</v>
      </c>
      <c r="I39" s="28" t="s">
        <v>13</v>
      </c>
      <c r="J39" s="16"/>
    </row>
    <row r="40" spans="1:10" ht="13.5" thickBot="1">
      <c r="A40" s="148" t="s">
        <v>22</v>
      </c>
      <c r="B40" s="154"/>
      <c r="C40" s="53">
        <v>2</v>
      </c>
      <c r="D40" s="54">
        <v>1</v>
      </c>
      <c r="E40" s="54" t="s">
        <v>13</v>
      </c>
      <c r="F40" s="54">
        <v>1</v>
      </c>
      <c r="G40" s="55">
        <v>1</v>
      </c>
      <c r="H40" s="56">
        <f>G40/F40*100-100</f>
        <v>0</v>
      </c>
      <c r="I40" s="56">
        <f>G40/C40*100-100</f>
        <v>-50</v>
      </c>
      <c r="J40" s="16"/>
    </row>
    <row r="41" spans="1:10" ht="12.75">
      <c r="A41" s="24" t="s">
        <v>14</v>
      </c>
      <c r="B41" s="24">
        <v>1</v>
      </c>
      <c r="C41" s="50" t="s">
        <v>13</v>
      </c>
      <c r="D41" s="26">
        <v>1</v>
      </c>
      <c r="E41" s="26">
        <v>5</v>
      </c>
      <c r="F41" s="26">
        <v>5</v>
      </c>
      <c r="G41" s="27">
        <v>2</v>
      </c>
      <c r="H41" s="57">
        <f>G41/F41*100-100</f>
        <v>-60</v>
      </c>
      <c r="I41" s="58" t="s">
        <v>13</v>
      </c>
      <c r="J41" s="16"/>
    </row>
    <row r="42" spans="1:10" ht="12.75">
      <c r="A42" s="24" t="s">
        <v>14</v>
      </c>
      <c r="B42" s="24">
        <v>2</v>
      </c>
      <c r="C42" s="59">
        <v>18</v>
      </c>
      <c r="D42" s="26">
        <v>21</v>
      </c>
      <c r="E42" s="26">
        <v>22</v>
      </c>
      <c r="F42" s="26">
        <v>20</v>
      </c>
      <c r="G42" s="27">
        <v>19</v>
      </c>
      <c r="H42" s="30">
        <f aca="true" t="shared" si="4" ref="H42:H49">G42/F42*100-100</f>
        <v>-5</v>
      </c>
      <c r="I42" s="30">
        <f aca="true" t="shared" si="5" ref="I42:I49">G42/C42*100-100</f>
        <v>5.555555555555557</v>
      </c>
      <c r="J42" s="16"/>
    </row>
    <row r="43" spans="1:10" ht="12.75">
      <c r="A43" s="24" t="s">
        <v>14</v>
      </c>
      <c r="B43" s="24">
        <v>3</v>
      </c>
      <c r="C43" s="50">
        <v>12</v>
      </c>
      <c r="D43" s="26">
        <v>16</v>
      </c>
      <c r="E43" s="26">
        <v>19</v>
      </c>
      <c r="F43" s="26">
        <v>12</v>
      </c>
      <c r="G43" s="27">
        <v>18</v>
      </c>
      <c r="H43" s="30">
        <f t="shared" si="4"/>
        <v>50</v>
      </c>
      <c r="I43" s="30">
        <f t="shared" si="5"/>
        <v>50</v>
      </c>
      <c r="J43" s="16"/>
    </row>
    <row r="44" spans="1:10" ht="13.5" thickBot="1">
      <c r="A44" s="24" t="s">
        <v>14</v>
      </c>
      <c r="B44" s="24">
        <v>4</v>
      </c>
      <c r="C44" s="50" t="s">
        <v>13</v>
      </c>
      <c r="D44" s="26">
        <v>1</v>
      </c>
      <c r="E44" s="26">
        <v>1</v>
      </c>
      <c r="F44" s="26">
        <v>8</v>
      </c>
      <c r="G44" s="27" t="s">
        <v>13</v>
      </c>
      <c r="H44" s="28" t="s">
        <v>13</v>
      </c>
      <c r="I44" s="30" t="s">
        <v>13</v>
      </c>
      <c r="J44" s="16"/>
    </row>
    <row r="45" spans="1:10" ht="13.5" thickBot="1">
      <c r="A45" s="149" t="s">
        <v>14</v>
      </c>
      <c r="B45" s="155"/>
      <c r="C45" s="60">
        <v>30</v>
      </c>
      <c r="D45" s="34">
        <v>39</v>
      </c>
      <c r="E45" s="34">
        <v>47</v>
      </c>
      <c r="F45" s="34">
        <v>45</v>
      </c>
      <c r="G45" s="35">
        <v>39</v>
      </c>
      <c r="H45" s="36">
        <f t="shared" si="4"/>
        <v>-13.333333333333329</v>
      </c>
      <c r="I45" s="36">
        <f t="shared" si="5"/>
        <v>30</v>
      </c>
      <c r="J45" s="16"/>
    </row>
    <row r="46" spans="1:10" ht="12.75">
      <c r="A46" s="24" t="s">
        <v>15</v>
      </c>
      <c r="B46" s="24">
        <v>1</v>
      </c>
      <c r="C46" s="59">
        <v>1</v>
      </c>
      <c r="D46" s="26">
        <v>6</v>
      </c>
      <c r="E46" s="26">
        <v>14</v>
      </c>
      <c r="F46" s="26">
        <v>13</v>
      </c>
      <c r="G46" s="27">
        <v>3</v>
      </c>
      <c r="H46" s="28">
        <f>G46/F46*100-100</f>
        <v>-76.92307692307692</v>
      </c>
      <c r="I46" s="58">
        <f>G46/C46*100-100</f>
        <v>200</v>
      </c>
      <c r="J46" s="16"/>
    </row>
    <row r="47" spans="1:10" ht="12.75">
      <c r="A47" s="24" t="s">
        <v>15</v>
      </c>
      <c r="B47" s="24">
        <v>2</v>
      </c>
      <c r="C47" s="59">
        <v>65</v>
      </c>
      <c r="D47" s="26">
        <v>40</v>
      </c>
      <c r="E47" s="26">
        <v>49</v>
      </c>
      <c r="F47" s="26">
        <v>44</v>
      </c>
      <c r="G47" s="27">
        <v>22</v>
      </c>
      <c r="H47" s="30">
        <f t="shared" si="4"/>
        <v>-50</v>
      </c>
      <c r="I47" s="30">
        <f t="shared" si="5"/>
        <v>-66.15384615384616</v>
      </c>
      <c r="J47" s="16"/>
    </row>
    <row r="48" spans="1:10" ht="12.75">
      <c r="A48" s="24" t="s">
        <v>15</v>
      </c>
      <c r="B48" s="24">
        <v>3</v>
      </c>
      <c r="C48" s="59">
        <v>18</v>
      </c>
      <c r="D48" s="26">
        <v>49</v>
      </c>
      <c r="E48" s="26">
        <v>39</v>
      </c>
      <c r="F48" s="26">
        <v>34</v>
      </c>
      <c r="G48" s="27">
        <v>35</v>
      </c>
      <c r="H48" s="30">
        <f t="shared" si="4"/>
        <v>2.941176470588232</v>
      </c>
      <c r="I48" s="30">
        <f t="shared" si="5"/>
        <v>94.44444444444443</v>
      </c>
      <c r="J48" s="16"/>
    </row>
    <row r="49" spans="1:10" ht="12.75">
      <c r="A49" s="11" t="s">
        <v>15</v>
      </c>
      <c r="B49" s="11">
        <v>4</v>
      </c>
      <c r="C49" s="50">
        <v>1</v>
      </c>
      <c r="D49" s="26" t="s">
        <v>13</v>
      </c>
      <c r="E49" s="26">
        <v>3</v>
      </c>
      <c r="F49" s="26">
        <v>1</v>
      </c>
      <c r="G49" s="27">
        <v>2</v>
      </c>
      <c r="H49" s="30">
        <f t="shared" si="4"/>
        <v>100</v>
      </c>
      <c r="I49" s="30">
        <f t="shared" si="5"/>
        <v>100</v>
      </c>
      <c r="J49" s="16"/>
    </row>
    <row r="50" spans="1:10" ht="13.5" thickBot="1">
      <c r="A50" s="11" t="s">
        <v>15</v>
      </c>
      <c r="B50" s="11">
        <v>5</v>
      </c>
      <c r="C50" s="50" t="s">
        <v>13</v>
      </c>
      <c r="D50" s="31" t="s">
        <v>13</v>
      </c>
      <c r="E50" s="31" t="s">
        <v>13</v>
      </c>
      <c r="F50" s="31" t="s">
        <v>13</v>
      </c>
      <c r="G50" s="32" t="s">
        <v>13</v>
      </c>
      <c r="H50" s="28" t="s">
        <v>13</v>
      </c>
      <c r="I50" s="28" t="s">
        <v>13</v>
      </c>
      <c r="J50" s="16"/>
    </row>
    <row r="51" spans="1:10" ht="13.5" thickBot="1">
      <c r="A51" s="149" t="s">
        <v>15</v>
      </c>
      <c r="B51" s="155"/>
      <c r="C51" s="60">
        <v>85</v>
      </c>
      <c r="D51" s="34">
        <v>95</v>
      </c>
      <c r="E51" s="34">
        <v>105</v>
      </c>
      <c r="F51" s="34">
        <v>92</v>
      </c>
      <c r="G51" s="35">
        <v>62</v>
      </c>
      <c r="H51" s="36">
        <f aca="true" t="shared" si="6" ref="H51:H61">G51/F51*100-100</f>
        <v>-32.60869565217391</v>
      </c>
      <c r="I51" s="36">
        <f aca="true" t="shared" si="7" ref="I51:I60">G51/C51*100-100</f>
        <v>-27.058823529411768</v>
      </c>
      <c r="J51" s="16"/>
    </row>
    <row r="52" spans="1:10" ht="12.75">
      <c r="A52" s="24" t="s">
        <v>16</v>
      </c>
      <c r="B52" s="24">
        <v>1</v>
      </c>
      <c r="C52" s="59">
        <v>8</v>
      </c>
      <c r="D52" s="26">
        <v>31</v>
      </c>
      <c r="E52" s="26">
        <v>28</v>
      </c>
      <c r="F52" s="26">
        <v>23</v>
      </c>
      <c r="G52" s="27">
        <v>11</v>
      </c>
      <c r="H52" s="30">
        <f t="shared" si="6"/>
        <v>-52.17391304347826</v>
      </c>
      <c r="I52" s="30">
        <f t="shared" si="7"/>
        <v>37.5</v>
      </c>
      <c r="J52" s="16"/>
    </row>
    <row r="53" spans="1:10" ht="12.75">
      <c r="A53" s="24" t="s">
        <v>16</v>
      </c>
      <c r="B53" s="24">
        <v>2</v>
      </c>
      <c r="C53" s="59">
        <v>146</v>
      </c>
      <c r="D53" s="26">
        <v>72</v>
      </c>
      <c r="E53" s="26">
        <v>90</v>
      </c>
      <c r="F53" s="26">
        <v>88</v>
      </c>
      <c r="G53" s="27">
        <v>60</v>
      </c>
      <c r="H53" s="30">
        <f t="shared" si="6"/>
        <v>-31.818181818181827</v>
      </c>
      <c r="I53" s="30">
        <f t="shared" si="7"/>
        <v>-58.9041095890411</v>
      </c>
      <c r="J53" s="16"/>
    </row>
    <row r="54" spans="1:10" ht="12.75">
      <c r="A54" s="24" t="s">
        <v>16</v>
      </c>
      <c r="B54" s="24">
        <v>3</v>
      </c>
      <c r="C54" s="59">
        <v>23</v>
      </c>
      <c r="D54" s="26">
        <v>38</v>
      </c>
      <c r="E54" s="26">
        <v>27</v>
      </c>
      <c r="F54" s="26">
        <v>19</v>
      </c>
      <c r="G54" s="27">
        <v>18</v>
      </c>
      <c r="H54" s="30">
        <f t="shared" si="6"/>
        <v>-5.26315789473685</v>
      </c>
      <c r="I54" s="30">
        <f t="shared" si="7"/>
        <v>-21.73913043478261</v>
      </c>
      <c r="J54" s="16"/>
    </row>
    <row r="55" spans="1:10" ht="12.75">
      <c r="A55" s="11" t="s">
        <v>16</v>
      </c>
      <c r="B55" s="11">
        <v>4</v>
      </c>
      <c r="C55" s="59">
        <v>1</v>
      </c>
      <c r="D55" s="51">
        <v>1</v>
      </c>
      <c r="E55" s="51">
        <v>3</v>
      </c>
      <c r="F55" s="51">
        <v>1</v>
      </c>
      <c r="G55" s="52">
        <v>1</v>
      </c>
      <c r="H55" s="30">
        <f t="shared" si="6"/>
        <v>0</v>
      </c>
      <c r="I55" s="30">
        <f t="shared" si="7"/>
        <v>0</v>
      </c>
      <c r="J55" s="16"/>
    </row>
    <row r="56" spans="1:10" ht="13.5" thickBot="1">
      <c r="A56" s="11" t="s">
        <v>16</v>
      </c>
      <c r="B56" s="11">
        <v>5</v>
      </c>
      <c r="C56" s="50" t="s">
        <v>13</v>
      </c>
      <c r="D56" s="51" t="s">
        <v>13</v>
      </c>
      <c r="E56" s="51" t="s">
        <v>13</v>
      </c>
      <c r="F56" s="51" t="s">
        <v>13</v>
      </c>
      <c r="G56" s="52" t="s">
        <v>13</v>
      </c>
      <c r="H56" s="28" t="s">
        <v>13</v>
      </c>
      <c r="I56" s="28" t="s">
        <v>13</v>
      </c>
      <c r="J56" s="16"/>
    </row>
    <row r="57" spans="1:10" ht="13.5" thickBot="1">
      <c r="A57" s="149" t="s">
        <v>16</v>
      </c>
      <c r="B57" s="155"/>
      <c r="C57" s="60">
        <v>178</v>
      </c>
      <c r="D57" s="34">
        <v>142</v>
      </c>
      <c r="E57" s="34">
        <v>148</v>
      </c>
      <c r="F57" s="34">
        <v>131</v>
      </c>
      <c r="G57" s="35">
        <v>90</v>
      </c>
      <c r="H57" s="36">
        <f t="shared" si="6"/>
        <v>-31.297709923664115</v>
      </c>
      <c r="I57" s="36">
        <f t="shared" si="7"/>
        <v>-49.43820224719101</v>
      </c>
      <c r="J57" s="16"/>
    </row>
    <row r="58" spans="1:10" ht="12.75">
      <c r="A58" s="24" t="s">
        <v>18</v>
      </c>
      <c r="B58" s="24">
        <v>1</v>
      </c>
      <c r="C58" s="59">
        <v>7</v>
      </c>
      <c r="D58" s="26">
        <v>8</v>
      </c>
      <c r="E58" s="26">
        <v>11</v>
      </c>
      <c r="F58" s="26">
        <v>7</v>
      </c>
      <c r="G58" s="27">
        <v>2</v>
      </c>
      <c r="H58" s="28">
        <f>G58/F58*100-100</f>
        <v>-71.42857142857143</v>
      </c>
      <c r="I58" s="58">
        <f>G58/C58*100-100</f>
        <v>-71.42857142857143</v>
      </c>
      <c r="J58" s="16"/>
    </row>
    <row r="59" spans="1:10" ht="12.75">
      <c r="A59" s="24" t="s">
        <v>18</v>
      </c>
      <c r="B59" s="24">
        <v>2</v>
      </c>
      <c r="C59" s="59">
        <v>11</v>
      </c>
      <c r="D59" s="26">
        <v>13</v>
      </c>
      <c r="E59" s="26">
        <v>17</v>
      </c>
      <c r="F59" s="26">
        <v>7</v>
      </c>
      <c r="G59" s="27">
        <v>8</v>
      </c>
      <c r="H59" s="30">
        <f t="shared" si="6"/>
        <v>14.285714285714278</v>
      </c>
      <c r="I59" s="30">
        <f t="shared" si="7"/>
        <v>-27.272727272727266</v>
      </c>
      <c r="J59" s="16"/>
    </row>
    <row r="60" spans="1:10" ht="12.75">
      <c r="A60" s="24" t="s">
        <v>18</v>
      </c>
      <c r="B60" s="24">
        <v>3</v>
      </c>
      <c r="C60" s="59">
        <v>15</v>
      </c>
      <c r="D60" s="26">
        <v>8</v>
      </c>
      <c r="E60" s="26">
        <v>8</v>
      </c>
      <c r="F60" s="26">
        <v>4</v>
      </c>
      <c r="G60" s="27">
        <v>6</v>
      </c>
      <c r="H60" s="30">
        <f t="shared" si="6"/>
        <v>50</v>
      </c>
      <c r="I60" s="30">
        <f t="shared" si="7"/>
        <v>-60</v>
      </c>
      <c r="J60" s="16"/>
    </row>
    <row r="61" spans="1:10" ht="13.5" thickBot="1">
      <c r="A61" s="24" t="s">
        <v>18</v>
      </c>
      <c r="B61" s="24">
        <v>4</v>
      </c>
      <c r="C61" s="50" t="s">
        <v>13</v>
      </c>
      <c r="D61" s="26" t="s">
        <v>13</v>
      </c>
      <c r="E61" s="26" t="s">
        <v>13</v>
      </c>
      <c r="F61" s="26">
        <v>1</v>
      </c>
      <c r="G61" s="27">
        <v>1</v>
      </c>
      <c r="H61" s="30">
        <f t="shared" si="6"/>
        <v>0</v>
      </c>
      <c r="I61" s="28" t="s">
        <v>13</v>
      </c>
      <c r="J61" s="16"/>
    </row>
    <row r="62" spans="1:10" ht="13.5" thickBot="1">
      <c r="A62" s="149" t="s">
        <v>18</v>
      </c>
      <c r="B62" s="155"/>
      <c r="C62" s="60">
        <v>33</v>
      </c>
      <c r="D62" s="34">
        <v>29</v>
      </c>
      <c r="E62" s="34">
        <v>36</v>
      </c>
      <c r="F62" s="34">
        <v>19</v>
      </c>
      <c r="G62" s="35">
        <v>17</v>
      </c>
      <c r="H62" s="36">
        <f>G62/F62*100-100</f>
        <v>-10.526315789473685</v>
      </c>
      <c r="I62" s="36">
        <f>G62/C62*100-100</f>
        <v>-48.484848484848484</v>
      </c>
      <c r="J62" s="16"/>
    </row>
    <row r="63" spans="1:10" ht="13.5" thickBot="1">
      <c r="A63" s="151" t="s">
        <v>23</v>
      </c>
      <c r="B63" s="152"/>
      <c r="C63" s="61">
        <v>328</v>
      </c>
      <c r="D63" s="62">
        <v>306</v>
      </c>
      <c r="E63" s="62">
        <v>336</v>
      </c>
      <c r="F63" s="62">
        <v>288</v>
      </c>
      <c r="G63" s="62">
        <v>209</v>
      </c>
      <c r="H63" s="63">
        <f>G63/F63*100-100</f>
        <v>-27.430555555555557</v>
      </c>
      <c r="I63" s="64">
        <f>G63/C63*100-100</f>
        <v>-36.28048780487805</v>
      </c>
      <c r="J63" s="16"/>
    </row>
    <row r="64" spans="1:10" ht="13.5" thickBot="1">
      <c r="A64" s="156" t="s">
        <v>24</v>
      </c>
      <c r="B64" s="156"/>
      <c r="C64" s="156"/>
      <c r="D64" s="156"/>
      <c r="E64" s="156"/>
      <c r="F64" s="156"/>
      <c r="G64" s="156"/>
      <c r="H64" s="156"/>
      <c r="I64" s="156"/>
      <c r="J64" s="16"/>
    </row>
    <row r="65" spans="1:10" ht="12.75">
      <c r="A65" s="11" t="s">
        <v>14</v>
      </c>
      <c r="B65" s="11">
        <v>2</v>
      </c>
      <c r="C65" s="65" t="s">
        <v>13</v>
      </c>
      <c r="D65" s="66" t="s">
        <v>13</v>
      </c>
      <c r="E65" s="66" t="s">
        <v>13</v>
      </c>
      <c r="F65" s="66" t="s">
        <v>13</v>
      </c>
      <c r="G65" s="67" t="s">
        <v>13</v>
      </c>
      <c r="H65" s="68" t="s">
        <v>13</v>
      </c>
      <c r="I65" s="68" t="s">
        <v>13</v>
      </c>
      <c r="J65" s="16"/>
    </row>
    <row r="66" spans="1:10" ht="13.5" thickBot="1">
      <c r="A66" s="11" t="s">
        <v>14</v>
      </c>
      <c r="B66" s="11">
        <v>3</v>
      </c>
      <c r="C66" s="69" t="s">
        <v>13</v>
      </c>
      <c r="D66" s="70" t="s">
        <v>13</v>
      </c>
      <c r="E66" s="70" t="s">
        <v>13</v>
      </c>
      <c r="F66" s="70" t="s">
        <v>13</v>
      </c>
      <c r="G66" s="71">
        <v>1</v>
      </c>
      <c r="H66" s="72" t="s">
        <v>13</v>
      </c>
      <c r="I66" s="72" t="s">
        <v>13</v>
      </c>
      <c r="J66" s="16"/>
    </row>
    <row r="67" spans="1:10" ht="13.5" thickBot="1">
      <c r="A67" s="148" t="s">
        <v>14</v>
      </c>
      <c r="B67" s="148"/>
      <c r="C67" s="73" t="s">
        <v>13</v>
      </c>
      <c r="D67" s="74" t="s">
        <v>13</v>
      </c>
      <c r="E67" s="74" t="s">
        <v>13</v>
      </c>
      <c r="F67" s="74" t="s">
        <v>13</v>
      </c>
      <c r="G67" s="75">
        <v>1</v>
      </c>
      <c r="H67" s="76" t="s">
        <v>13</v>
      </c>
      <c r="I67" s="76" t="s">
        <v>13</v>
      </c>
      <c r="J67" s="16"/>
    </row>
    <row r="68" spans="1:10" ht="12.75">
      <c r="A68" s="11" t="s">
        <v>15</v>
      </c>
      <c r="B68" s="11">
        <v>1</v>
      </c>
      <c r="C68" s="50" t="s">
        <v>13</v>
      </c>
      <c r="D68" s="51" t="s">
        <v>13</v>
      </c>
      <c r="E68" s="51" t="s">
        <v>13</v>
      </c>
      <c r="F68" s="51" t="s">
        <v>13</v>
      </c>
      <c r="G68" s="52" t="s">
        <v>13</v>
      </c>
      <c r="H68" s="77" t="s">
        <v>13</v>
      </c>
      <c r="I68" s="77" t="s">
        <v>13</v>
      </c>
      <c r="J68" s="16"/>
    </row>
    <row r="69" spans="1:10" ht="12.75">
      <c r="A69" s="11" t="s">
        <v>15</v>
      </c>
      <c r="B69" s="11">
        <v>2</v>
      </c>
      <c r="C69" s="50" t="s">
        <v>13</v>
      </c>
      <c r="D69" s="51" t="s">
        <v>13</v>
      </c>
      <c r="E69" s="51">
        <v>5</v>
      </c>
      <c r="F69" s="51" t="s">
        <v>13</v>
      </c>
      <c r="G69" s="52">
        <v>6</v>
      </c>
      <c r="H69" s="28" t="s">
        <v>13</v>
      </c>
      <c r="I69" s="28" t="s">
        <v>13</v>
      </c>
      <c r="J69" s="16"/>
    </row>
    <row r="70" spans="1:10" ht="12.75">
      <c r="A70" s="11" t="s">
        <v>15</v>
      </c>
      <c r="B70" s="11">
        <v>3</v>
      </c>
      <c r="C70" s="50" t="s">
        <v>13</v>
      </c>
      <c r="D70" s="51" t="s">
        <v>13</v>
      </c>
      <c r="E70" s="51">
        <v>1</v>
      </c>
      <c r="F70" s="51" t="s">
        <v>13</v>
      </c>
      <c r="G70" s="52">
        <v>5</v>
      </c>
      <c r="H70" s="28" t="s">
        <v>13</v>
      </c>
      <c r="I70" s="28" t="s">
        <v>13</v>
      </c>
      <c r="J70" s="16"/>
    </row>
    <row r="71" spans="1:10" ht="13.5" thickBot="1">
      <c r="A71" s="11" t="s">
        <v>15</v>
      </c>
      <c r="B71" s="11">
        <v>4</v>
      </c>
      <c r="C71" s="50" t="s">
        <v>13</v>
      </c>
      <c r="D71" s="51" t="s">
        <v>13</v>
      </c>
      <c r="E71" s="51" t="s">
        <v>13</v>
      </c>
      <c r="F71" s="51" t="s">
        <v>13</v>
      </c>
      <c r="G71" s="52" t="s">
        <v>13</v>
      </c>
      <c r="H71" s="77" t="s">
        <v>13</v>
      </c>
      <c r="I71" s="77" t="s">
        <v>13</v>
      </c>
      <c r="J71" s="16"/>
    </row>
    <row r="72" spans="1:10" ht="13.5" thickBot="1">
      <c r="A72" s="148" t="s">
        <v>25</v>
      </c>
      <c r="B72" s="148"/>
      <c r="C72" s="53" t="s">
        <v>13</v>
      </c>
      <c r="D72" s="78" t="s">
        <v>13</v>
      </c>
      <c r="E72" s="78">
        <v>6</v>
      </c>
      <c r="F72" s="78" t="s">
        <v>13</v>
      </c>
      <c r="G72" s="79">
        <v>11</v>
      </c>
      <c r="H72" s="56" t="s">
        <v>13</v>
      </c>
      <c r="I72" s="56" t="s">
        <v>13</v>
      </c>
      <c r="J72" s="16"/>
    </row>
    <row r="73" spans="1:10" ht="12.75">
      <c r="A73" s="11" t="s">
        <v>16</v>
      </c>
      <c r="B73" s="11">
        <v>1</v>
      </c>
      <c r="C73" s="50" t="s">
        <v>13</v>
      </c>
      <c r="D73" s="77" t="s">
        <v>13</v>
      </c>
      <c r="E73" s="77" t="s">
        <v>13</v>
      </c>
      <c r="F73" s="77" t="s">
        <v>13</v>
      </c>
      <c r="G73" s="80" t="s">
        <v>13</v>
      </c>
      <c r="H73" s="77" t="s">
        <v>13</v>
      </c>
      <c r="I73" s="77" t="s">
        <v>13</v>
      </c>
      <c r="J73" s="16"/>
    </row>
    <row r="74" spans="1:10" ht="12.75">
      <c r="A74" s="11" t="s">
        <v>16</v>
      </c>
      <c r="B74" s="11">
        <v>2</v>
      </c>
      <c r="C74" s="50" t="s">
        <v>13</v>
      </c>
      <c r="D74" s="51" t="s">
        <v>13</v>
      </c>
      <c r="E74" s="51" t="s">
        <v>13</v>
      </c>
      <c r="F74" s="51" t="s">
        <v>13</v>
      </c>
      <c r="G74" s="52">
        <v>2</v>
      </c>
      <c r="H74" s="28" t="s">
        <v>13</v>
      </c>
      <c r="I74" s="28" t="s">
        <v>13</v>
      </c>
      <c r="J74" s="16"/>
    </row>
    <row r="75" spans="1:10" ht="12.75">
      <c r="A75" s="11" t="s">
        <v>16</v>
      </c>
      <c r="B75" s="11">
        <v>3</v>
      </c>
      <c r="C75" s="50" t="s">
        <v>13</v>
      </c>
      <c r="D75" s="51" t="s">
        <v>13</v>
      </c>
      <c r="E75" s="51" t="s">
        <v>13</v>
      </c>
      <c r="F75" s="51">
        <v>2</v>
      </c>
      <c r="G75" s="52" t="s">
        <v>13</v>
      </c>
      <c r="H75" s="28" t="s">
        <v>13</v>
      </c>
      <c r="I75" s="28" t="s">
        <v>13</v>
      </c>
      <c r="J75" s="16"/>
    </row>
    <row r="76" spans="1:10" ht="13.5" thickBot="1">
      <c r="A76" s="11" t="s">
        <v>16</v>
      </c>
      <c r="B76" s="11">
        <v>4</v>
      </c>
      <c r="C76" s="50" t="s">
        <v>13</v>
      </c>
      <c r="D76" s="51" t="s">
        <v>13</v>
      </c>
      <c r="E76" s="51" t="s">
        <v>13</v>
      </c>
      <c r="F76" s="51" t="s">
        <v>13</v>
      </c>
      <c r="G76" s="52" t="s">
        <v>13</v>
      </c>
      <c r="H76" s="77" t="s">
        <v>13</v>
      </c>
      <c r="I76" s="28" t="s">
        <v>13</v>
      </c>
      <c r="J76" s="16"/>
    </row>
    <row r="77" spans="1:10" ht="13.5" thickBot="1">
      <c r="A77" s="148" t="s">
        <v>17</v>
      </c>
      <c r="B77" s="148"/>
      <c r="C77" s="53" t="s">
        <v>13</v>
      </c>
      <c r="D77" s="78" t="s">
        <v>13</v>
      </c>
      <c r="E77" s="78" t="s">
        <v>13</v>
      </c>
      <c r="F77" s="78">
        <v>2</v>
      </c>
      <c r="G77" s="79">
        <v>2</v>
      </c>
      <c r="H77" s="56">
        <f>G77/F77*100-100</f>
        <v>0</v>
      </c>
      <c r="I77" s="56" t="s">
        <v>13</v>
      </c>
      <c r="J77" s="16"/>
    </row>
    <row r="78" spans="1:10" ht="12.75">
      <c r="A78" s="81" t="s">
        <v>18</v>
      </c>
      <c r="B78" s="81">
        <v>2</v>
      </c>
      <c r="C78" s="82" t="s">
        <v>13</v>
      </c>
      <c r="D78" s="83" t="s">
        <v>13</v>
      </c>
      <c r="E78" s="83" t="s">
        <v>13</v>
      </c>
      <c r="F78" s="83">
        <v>1</v>
      </c>
      <c r="G78" s="84" t="s">
        <v>13</v>
      </c>
      <c r="H78" s="58" t="s">
        <v>13</v>
      </c>
      <c r="I78" s="58" t="s">
        <v>13</v>
      </c>
      <c r="J78" s="16"/>
    </row>
    <row r="79" spans="1:10" ht="13.5" thickBot="1">
      <c r="A79" s="85" t="s">
        <v>18</v>
      </c>
      <c r="B79" s="85">
        <v>3</v>
      </c>
      <c r="C79" s="86" t="s">
        <v>13</v>
      </c>
      <c r="D79" s="87" t="s">
        <v>13</v>
      </c>
      <c r="E79" s="87" t="s">
        <v>13</v>
      </c>
      <c r="F79" s="87">
        <v>2</v>
      </c>
      <c r="G79" s="88" t="s">
        <v>13</v>
      </c>
      <c r="H79" s="89"/>
      <c r="I79" s="89"/>
      <c r="J79" s="16"/>
    </row>
    <row r="80" spans="1:10" ht="13.5" thickBot="1">
      <c r="A80" s="148" t="s">
        <v>18</v>
      </c>
      <c r="B80" s="154"/>
      <c r="C80" s="53" t="s">
        <v>13</v>
      </c>
      <c r="D80" s="78" t="s">
        <v>13</v>
      </c>
      <c r="E80" s="78" t="s">
        <v>13</v>
      </c>
      <c r="F80" s="78">
        <v>3</v>
      </c>
      <c r="G80" s="79" t="s">
        <v>13</v>
      </c>
      <c r="H80" s="56" t="s">
        <v>13</v>
      </c>
      <c r="I80" s="56" t="s">
        <v>13</v>
      </c>
      <c r="J80" s="16"/>
    </row>
    <row r="81" spans="1:10" ht="13.5" thickBot="1">
      <c r="A81" s="157" t="s">
        <v>26</v>
      </c>
      <c r="B81" s="158"/>
      <c r="C81" s="90" t="s">
        <v>13</v>
      </c>
      <c r="D81" s="90" t="s">
        <v>13</v>
      </c>
      <c r="E81" s="90">
        <v>6</v>
      </c>
      <c r="F81" s="90">
        <v>5</v>
      </c>
      <c r="G81" s="90">
        <v>14</v>
      </c>
      <c r="H81" s="91">
        <f>G81/F81*100-100</f>
        <v>180</v>
      </c>
      <c r="I81" s="92" t="s">
        <v>13</v>
      </c>
      <c r="J81" s="16"/>
    </row>
    <row r="82" spans="1:10" ht="13.5" thickBot="1">
      <c r="A82" s="153" t="s">
        <v>27</v>
      </c>
      <c r="B82" s="153"/>
      <c r="C82" s="153"/>
      <c r="D82" s="153"/>
      <c r="E82" s="153"/>
      <c r="F82" s="153"/>
      <c r="G82" s="153"/>
      <c r="H82" s="153"/>
      <c r="I82" s="153"/>
      <c r="J82" s="16"/>
    </row>
    <row r="83" spans="1:10" ht="13.5" thickBot="1">
      <c r="A83" s="47" t="s">
        <v>12</v>
      </c>
      <c r="B83" s="47">
        <v>2</v>
      </c>
      <c r="C83" s="93" t="s">
        <v>13</v>
      </c>
      <c r="D83" s="94" t="s">
        <v>13</v>
      </c>
      <c r="E83" s="94" t="s">
        <v>13</v>
      </c>
      <c r="F83" s="94" t="s">
        <v>13</v>
      </c>
      <c r="G83" s="95" t="s">
        <v>13</v>
      </c>
      <c r="H83" s="96" t="s">
        <v>13</v>
      </c>
      <c r="I83" s="96" t="s">
        <v>13</v>
      </c>
      <c r="J83" s="16"/>
    </row>
    <row r="84" spans="1:10" ht="13.5" thickBot="1">
      <c r="A84" s="153" t="s">
        <v>12</v>
      </c>
      <c r="B84" s="153"/>
      <c r="C84" s="97" t="s">
        <v>13</v>
      </c>
      <c r="D84" s="98" t="s">
        <v>13</v>
      </c>
      <c r="E84" s="98" t="s">
        <v>13</v>
      </c>
      <c r="F84" s="98" t="s">
        <v>13</v>
      </c>
      <c r="G84" s="99" t="s">
        <v>13</v>
      </c>
      <c r="H84" s="100" t="s">
        <v>13</v>
      </c>
      <c r="I84" s="100" t="s">
        <v>13</v>
      </c>
      <c r="J84" s="16"/>
    </row>
    <row r="85" spans="1:10" ht="12.75">
      <c r="A85" s="24" t="s">
        <v>14</v>
      </c>
      <c r="B85" s="24">
        <v>1</v>
      </c>
      <c r="C85" s="101" t="s">
        <v>13</v>
      </c>
      <c r="D85" s="13" t="s">
        <v>13</v>
      </c>
      <c r="E85" s="13" t="s">
        <v>13</v>
      </c>
      <c r="F85" s="13" t="s">
        <v>13</v>
      </c>
      <c r="G85" s="49" t="s">
        <v>13</v>
      </c>
      <c r="H85" s="102" t="s">
        <v>13</v>
      </c>
      <c r="I85" s="102" t="s">
        <v>13</v>
      </c>
      <c r="J85" s="16"/>
    </row>
    <row r="86" spans="1:10" ht="12.75">
      <c r="A86" s="24" t="s">
        <v>14</v>
      </c>
      <c r="B86" s="24">
        <v>2</v>
      </c>
      <c r="C86" s="50" t="s">
        <v>13</v>
      </c>
      <c r="D86" s="31">
        <v>1</v>
      </c>
      <c r="E86" s="31" t="s">
        <v>13</v>
      </c>
      <c r="F86" s="31" t="s">
        <v>13</v>
      </c>
      <c r="G86" s="32" t="s">
        <v>13</v>
      </c>
      <c r="H86" s="28" t="s">
        <v>13</v>
      </c>
      <c r="I86" s="28" t="s">
        <v>13</v>
      </c>
      <c r="J86" s="16"/>
    </row>
    <row r="87" spans="1:10" ht="12.75">
      <c r="A87" s="24" t="s">
        <v>14</v>
      </c>
      <c r="B87" s="24">
        <v>3</v>
      </c>
      <c r="C87" s="50">
        <v>3</v>
      </c>
      <c r="D87" s="26">
        <v>3</v>
      </c>
      <c r="E87" s="26">
        <v>7</v>
      </c>
      <c r="F87" s="26">
        <v>5</v>
      </c>
      <c r="G87" s="27">
        <v>4</v>
      </c>
      <c r="H87" s="28">
        <f>G87/F87*100-100</f>
        <v>-20</v>
      </c>
      <c r="I87" s="28">
        <f>G87/C87*100-100</f>
        <v>33.333333333333314</v>
      </c>
      <c r="J87" s="16"/>
    </row>
    <row r="88" spans="1:10" ht="12.75">
      <c r="A88" s="24" t="s">
        <v>14</v>
      </c>
      <c r="B88" s="24">
        <v>4</v>
      </c>
      <c r="C88" s="50" t="s">
        <v>13</v>
      </c>
      <c r="D88" s="26">
        <v>1</v>
      </c>
      <c r="E88" s="26">
        <v>3</v>
      </c>
      <c r="F88" s="26">
        <v>3</v>
      </c>
      <c r="G88" s="27">
        <v>2</v>
      </c>
      <c r="H88" s="28">
        <f>G88/F88*100-100</f>
        <v>-33.33333333333334</v>
      </c>
      <c r="I88" s="28" t="s">
        <v>13</v>
      </c>
      <c r="J88" s="16"/>
    </row>
    <row r="89" spans="1:10" ht="13.5" thickBot="1">
      <c r="A89" s="24" t="s">
        <v>14</v>
      </c>
      <c r="B89" s="24">
        <v>5</v>
      </c>
      <c r="C89" s="50" t="s">
        <v>13</v>
      </c>
      <c r="D89" s="51" t="s">
        <v>13</v>
      </c>
      <c r="E89" s="51" t="s">
        <v>13</v>
      </c>
      <c r="F89" s="51" t="s">
        <v>13</v>
      </c>
      <c r="G89" s="52" t="s">
        <v>13</v>
      </c>
      <c r="H89" s="28" t="s">
        <v>13</v>
      </c>
      <c r="I89" s="28" t="s">
        <v>13</v>
      </c>
      <c r="J89" s="16"/>
    </row>
    <row r="90" spans="1:10" ht="13.5" thickBot="1">
      <c r="A90" s="149" t="s">
        <v>14</v>
      </c>
      <c r="B90" s="155"/>
      <c r="C90" s="60">
        <v>3</v>
      </c>
      <c r="D90" s="34">
        <v>5</v>
      </c>
      <c r="E90" s="34">
        <v>10</v>
      </c>
      <c r="F90" s="34">
        <v>8</v>
      </c>
      <c r="G90" s="35">
        <v>6</v>
      </c>
      <c r="H90" s="56">
        <f>G90/F90*100-100</f>
        <v>-25</v>
      </c>
      <c r="I90" s="56">
        <f>G90/C90*100-100</f>
        <v>100</v>
      </c>
      <c r="J90" s="16"/>
    </row>
    <row r="91" spans="1:10" ht="12.75">
      <c r="A91" s="24" t="s">
        <v>15</v>
      </c>
      <c r="B91" s="24">
        <v>1</v>
      </c>
      <c r="C91" s="50" t="s">
        <v>13</v>
      </c>
      <c r="D91" s="31" t="s">
        <v>13</v>
      </c>
      <c r="E91" s="31">
        <v>2</v>
      </c>
      <c r="F91" s="31" t="s">
        <v>13</v>
      </c>
      <c r="G91" s="32" t="s">
        <v>13</v>
      </c>
      <c r="H91" s="28" t="s">
        <v>13</v>
      </c>
      <c r="I91" s="58" t="s">
        <v>13</v>
      </c>
      <c r="J91" s="16"/>
    </row>
    <row r="92" spans="1:10" ht="12.75">
      <c r="A92" s="24" t="s">
        <v>15</v>
      </c>
      <c r="B92" s="24">
        <v>2</v>
      </c>
      <c r="C92" s="50">
        <v>5</v>
      </c>
      <c r="D92" s="26">
        <v>7</v>
      </c>
      <c r="E92" s="26">
        <v>1</v>
      </c>
      <c r="F92" s="26">
        <v>6</v>
      </c>
      <c r="G92" s="27">
        <v>2</v>
      </c>
      <c r="H92" s="28">
        <f>G92/F92*100-100</f>
        <v>-66.66666666666667</v>
      </c>
      <c r="I92" s="28">
        <f>G92/C92*100-100</f>
        <v>-60</v>
      </c>
      <c r="J92" s="16"/>
    </row>
    <row r="93" spans="1:10" ht="12.75">
      <c r="A93" s="24" t="s">
        <v>15</v>
      </c>
      <c r="B93" s="24">
        <v>3</v>
      </c>
      <c r="C93" s="59">
        <v>17</v>
      </c>
      <c r="D93" s="26">
        <v>34</v>
      </c>
      <c r="E93" s="26">
        <v>26</v>
      </c>
      <c r="F93" s="26">
        <v>41</v>
      </c>
      <c r="G93" s="27">
        <v>23</v>
      </c>
      <c r="H93" s="30">
        <f>G93/F93*100-100</f>
        <v>-43.90243902439024</v>
      </c>
      <c r="I93" s="30">
        <f aca="true" t="shared" si="8" ref="I93:I100">G93/C93*100-100</f>
        <v>35.29411764705884</v>
      </c>
      <c r="J93" s="16"/>
    </row>
    <row r="94" spans="1:10" ht="12.75">
      <c r="A94" s="24" t="s">
        <v>15</v>
      </c>
      <c r="B94" s="24">
        <v>4</v>
      </c>
      <c r="C94" s="59">
        <v>4</v>
      </c>
      <c r="D94" s="26">
        <v>12</v>
      </c>
      <c r="E94" s="26">
        <v>14</v>
      </c>
      <c r="F94" s="26">
        <v>20</v>
      </c>
      <c r="G94" s="27">
        <v>10</v>
      </c>
      <c r="H94" s="30">
        <f>G94/F94*100-100</f>
        <v>-50</v>
      </c>
      <c r="I94" s="30">
        <f t="shared" si="8"/>
        <v>150</v>
      </c>
      <c r="J94" s="16"/>
    </row>
    <row r="95" spans="1:10" ht="13.5" thickBot="1">
      <c r="A95" s="24" t="s">
        <v>15</v>
      </c>
      <c r="B95" s="24">
        <v>5</v>
      </c>
      <c r="C95" s="50" t="s">
        <v>13</v>
      </c>
      <c r="D95" s="31" t="s">
        <v>13</v>
      </c>
      <c r="E95" s="31" t="s">
        <v>13</v>
      </c>
      <c r="F95" s="31" t="s">
        <v>13</v>
      </c>
      <c r="G95" s="32">
        <v>1</v>
      </c>
      <c r="H95" s="30" t="s">
        <v>13</v>
      </c>
      <c r="I95" s="30" t="s">
        <v>13</v>
      </c>
      <c r="J95" s="16"/>
    </row>
    <row r="96" spans="1:10" ht="13.5" thickBot="1">
      <c r="A96" s="149" t="s">
        <v>15</v>
      </c>
      <c r="B96" s="155"/>
      <c r="C96" s="60">
        <v>26</v>
      </c>
      <c r="D96" s="34">
        <v>53</v>
      </c>
      <c r="E96" s="34">
        <v>43</v>
      </c>
      <c r="F96" s="34">
        <v>67</v>
      </c>
      <c r="G96" s="35">
        <v>36</v>
      </c>
      <c r="H96" s="36">
        <f aca="true" t="shared" si="9" ref="H96:H106">G96/F96*100-100</f>
        <v>-46.26865671641791</v>
      </c>
      <c r="I96" s="36">
        <f t="shared" si="8"/>
        <v>38.46153846153845</v>
      </c>
      <c r="J96" s="16"/>
    </row>
    <row r="97" spans="1:10" ht="12.75">
      <c r="A97" s="24" t="s">
        <v>16</v>
      </c>
      <c r="B97" s="24">
        <v>1</v>
      </c>
      <c r="C97" s="59" t="s">
        <v>13</v>
      </c>
      <c r="D97" s="26">
        <v>7</v>
      </c>
      <c r="E97" s="26">
        <v>12</v>
      </c>
      <c r="F97" s="26">
        <v>8</v>
      </c>
      <c r="G97" s="27">
        <v>3</v>
      </c>
      <c r="H97" s="28">
        <f>G97/F97*100-100</f>
        <v>-62.5</v>
      </c>
      <c r="I97" s="58" t="s">
        <v>13</v>
      </c>
      <c r="J97" s="16"/>
    </row>
    <row r="98" spans="1:10" ht="12.75">
      <c r="A98" s="24" t="s">
        <v>16</v>
      </c>
      <c r="B98" s="24">
        <v>2</v>
      </c>
      <c r="C98" s="59">
        <v>28</v>
      </c>
      <c r="D98" s="26">
        <v>53</v>
      </c>
      <c r="E98" s="26">
        <v>54</v>
      </c>
      <c r="F98" s="26">
        <v>59</v>
      </c>
      <c r="G98" s="27">
        <v>35</v>
      </c>
      <c r="H98" s="30">
        <f t="shared" si="9"/>
        <v>-40.67796610169492</v>
      </c>
      <c r="I98" s="30">
        <f t="shared" si="8"/>
        <v>25</v>
      </c>
      <c r="J98" s="16"/>
    </row>
    <row r="99" spans="1:10" ht="12.75">
      <c r="A99" s="24" t="s">
        <v>16</v>
      </c>
      <c r="B99" s="24">
        <v>3</v>
      </c>
      <c r="C99" s="59">
        <v>208</v>
      </c>
      <c r="D99" s="26">
        <v>393</v>
      </c>
      <c r="E99" s="26">
        <v>294</v>
      </c>
      <c r="F99" s="26">
        <v>331</v>
      </c>
      <c r="G99" s="27">
        <v>230</v>
      </c>
      <c r="H99" s="30">
        <f t="shared" si="9"/>
        <v>-30.513595166163142</v>
      </c>
      <c r="I99" s="30">
        <f t="shared" si="8"/>
        <v>10.57692307692308</v>
      </c>
      <c r="J99" s="16"/>
    </row>
    <row r="100" spans="1:10" ht="12.75">
      <c r="A100" s="24" t="s">
        <v>16</v>
      </c>
      <c r="B100" s="24">
        <v>4</v>
      </c>
      <c r="C100" s="59">
        <v>31</v>
      </c>
      <c r="D100" s="26">
        <v>33</v>
      </c>
      <c r="E100" s="26">
        <v>91</v>
      </c>
      <c r="F100" s="26">
        <v>49</v>
      </c>
      <c r="G100" s="27">
        <v>53</v>
      </c>
      <c r="H100" s="30">
        <f t="shared" si="9"/>
        <v>8.163265306122454</v>
      </c>
      <c r="I100" s="30">
        <f t="shared" si="8"/>
        <v>70.96774193548387</v>
      </c>
      <c r="J100" s="16"/>
    </row>
    <row r="101" spans="1:10" ht="13.5" thickBot="1">
      <c r="A101" s="24" t="s">
        <v>16</v>
      </c>
      <c r="B101" s="24">
        <v>5</v>
      </c>
      <c r="C101" s="50" t="s">
        <v>13</v>
      </c>
      <c r="D101" s="26">
        <v>1</v>
      </c>
      <c r="E101" s="26">
        <v>2</v>
      </c>
      <c r="F101" s="26">
        <v>2</v>
      </c>
      <c r="G101" s="27">
        <v>1</v>
      </c>
      <c r="H101" s="30">
        <f t="shared" si="9"/>
        <v>-50</v>
      </c>
      <c r="I101" s="28" t="s">
        <v>13</v>
      </c>
      <c r="J101" s="16"/>
    </row>
    <row r="102" spans="1:10" ht="13.5" thickBot="1">
      <c r="A102" s="149" t="s">
        <v>16</v>
      </c>
      <c r="B102" s="155"/>
      <c r="C102" s="60">
        <v>267</v>
      </c>
      <c r="D102" s="34">
        <v>487</v>
      </c>
      <c r="E102" s="34">
        <v>453</v>
      </c>
      <c r="F102" s="34">
        <v>449</v>
      </c>
      <c r="G102" s="35">
        <v>322</v>
      </c>
      <c r="H102" s="36">
        <f t="shared" si="9"/>
        <v>-28.285077951002222</v>
      </c>
      <c r="I102" s="36">
        <f>G102/C102*100-100</f>
        <v>20.599250936329597</v>
      </c>
      <c r="J102" s="16"/>
    </row>
    <row r="103" spans="1:10" ht="12.75">
      <c r="A103" s="24" t="s">
        <v>18</v>
      </c>
      <c r="B103" s="24">
        <v>1</v>
      </c>
      <c r="C103" s="59">
        <v>168</v>
      </c>
      <c r="D103" s="26">
        <v>150</v>
      </c>
      <c r="E103" s="26">
        <v>182</v>
      </c>
      <c r="F103" s="26">
        <v>149</v>
      </c>
      <c r="G103" s="27">
        <v>124</v>
      </c>
      <c r="H103" s="30">
        <f t="shared" si="9"/>
        <v>-16.77852348993288</v>
      </c>
      <c r="I103" s="30">
        <f>G103/C103*100-100</f>
        <v>-26.19047619047619</v>
      </c>
      <c r="J103" s="16"/>
    </row>
    <row r="104" spans="1:10" ht="13.5" customHeight="1">
      <c r="A104" s="24" t="s">
        <v>18</v>
      </c>
      <c r="B104" s="24">
        <v>2</v>
      </c>
      <c r="C104" s="59">
        <v>151</v>
      </c>
      <c r="D104" s="26">
        <v>222</v>
      </c>
      <c r="E104" s="26">
        <v>216</v>
      </c>
      <c r="F104" s="26">
        <v>212</v>
      </c>
      <c r="G104" s="27">
        <v>170</v>
      </c>
      <c r="H104" s="30">
        <f t="shared" si="9"/>
        <v>-19.811320754716974</v>
      </c>
      <c r="I104" s="30">
        <f>G104/C104*100-100</f>
        <v>12.58278145695364</v>
      </c>
      <c r="J104" s="16"/>
    </row>
    <row r="105" spans="1:10" ht="12.75">
      <c r="A105" s="24" t="s">
        <v>18</v>
      </c>
      <c r="B105" s="24">
        <v>3</v>
      </c>
      <c r="C105" s="59">
        <v>163</v>
      </c>
      <c r="D105" s="26">
        <v>167</v>
      </c>
      <c r="E105" s="26">
        <v>148</v>
      </c>
      <c r="F105" s="26">
        <v>189</v>
      </c>
      <c r="G105" s="27">
        <v>142</v>
      </c>
      <c r="H105" s="30">
        <f t="shared" si="9"/>
        <v>-24.867724867724874</v>
      </c>
      <c r="I105" s="30">
        <f>G105/C105*100-100</f>
        <v>-12.883435582822088</v>
      </c>
      <c r="J105" s="16"/>
    </row>
    <row r="106" spans="1:10" ht="12.75">
      <c r="A106" s="24" t="s">
        <v>18</v>
      </c>
      <c r="B106" s="24">
        <v>4</v>
      </c>
      <c r="C106" s="59">
        <v>18</v>
      </c>
      <c r="D106" s="26">
        <v>7</v>
      </c>
      <c r="E106" s="26">
        <v>22</v>
      </c>
      <c r="F106" s="26">
        <v>13</v>
      </c>
      <c r="G106" s="27">
        <v>31</v>
      </c>
      <c r="H106" s="30">
        <f t="shared" si="9"/>
        <v>138.46153846153845</v>
      </c>
      <c r="I106" s="30">
        <f>G106/C106*100-100</f>
        <v>72.22222222222223</v>
      </c>
      <c r="J106" s="16"/>
    </row>
    <row r="107" spans="1:10" ht="13.5" thickBot="1">
      <c r="A107" s="24" t="s">
        <v>18</v>
      </c>
      <c r="B107" s="24">
        <v>5</v>
      </c>
      <c r="C107" s="50" t="s">
        <v>13</v>
      </c>
      <c r="D107" s="31" t="s">
        <v>13</v>
      </c>
      <c r="E107" s="31" t="s">
        <v>13</v>
      </c>
      <c r="F107" s="31" t="s">
        <v>13</v>
      </c>
      <c r="G107" s="32" t="s">
        <v>13</v>
      </c>
      <c r="H107" s="28" t="s">
        <v>13</v>
      </c>
      <c r="I107" s="28" t="s">
        <v>13</v>
      </c>
      <c r="J107" s="16"/>
    </row>
    <row r="108" spans="1:10" ht="13.5" thickBot="1">
      <c r="A108" s="149" t="s">
        <v>18</v>
      </c>
      <c r="B108" s="155"/>
      <c r="C108" s="103">
        <v>500</v>
      </c>
      <c r="D108" s="34">
        <v>546</v>
      </c>
      <c r="E108" s="34">
        <v>568</v>
      </c>
      <c r="F108" s="34">
        <v>563</v>
      </c>
      <c r="G108" s="35">
        <v>467</v>
      </c>
      <c r="H108" s="104">
        <f>G108/F108*100-100</f>
        <v>-17.05150976909414</v>
      </c>
      <c r="I108" s="104">
        <f>G108/C108*100-100</f>
        <v>-6.599999999999994</v>
      </c>
      <c r="J108" s="16"/>
    </row>
    <row r="109" spans="1:10" ht="13.5" thickBot="1">
      <c r="A109" s="151" t="s">
        <v>28</v>
      </c>
      <c r="B109" s="152"/>
      <c r="C109" s="61">
        <v>796</v>
      </c>
      <c r="D109" s="62">
        <v>1091</v>
      </c>
      <c r="E109" s="62">
        <v>1074</v>
      </c>
      <c r="F109" s="62">
        <v>1087</v>
      </c>
      <c r="G109" s="62">
        <v>831</v>
      </c>
      <c r="H109" s="63">
        <f>G109/F109*100-100</f>
        <v>-23.551057957681692</v>
      </c>
      <c r="I109" s="64">
        <f>G109/C109*100-100</f>
        <v>4.396984924623126</v>
      </c>
      <c r="J109" s="16"/>
    </row>
    <row r="110" spans="1:10" ht="13.5" thickBot="1">
      <c r="A110" s="153" t="s">
        <v>29</v>
      </c>
      <c r="B110" s="153"/>
      <c r="C110" s="153"/>
      <c r="D110" s="153"/>
      <c r="E110" s="153"/>
      <c r="F110" s="153"/>
      <c r="G110" s="153"/>
      <c r="H110" s="153"/>
      <c r="I110" s="153"/>
      <c r="J110" s="16"/>
    </row>
    <row r="111" spans="1:10" ht="12.75">
      <c r="A111" s="47" t="s">
        <v>12</v>
      </c>
      <c r="B111" s="47">
        <v>2</v>
      </c>
      <c r="C111" s="93" t="s">
        <v>13</v>
      </c>
      <c r="D111" s="105" t="s">
        <v>13</v>
      </c>
      <c r="E111" s="105" t="s">
        <v>13</v>
      </c>
      <c r="F111" s="105" t="s">
        <v>13</v>
      </c>
      <c r="G111" s="106" t="s">
        <v>13</v>
      </c>
      <c r="H111" s="15" t="s">
        <v>13</v>
      </c>
      <c r="I111" s="102" t="s">
        <v>13</v>
      </c>
      <c r="J111" s="16"/>
    </row>
    <row r="112" spans="1:10" ht="12.75">
      <c r="A112" s="47" t="s">
        <v>12</v>
      </c>
      <c r="B112" s="47">
        <v>3</v>
      </c>
      <c r="C112" s="48">
        <v>2</v>
      </c>
      <c r="D112" s="96">
        <v>1</v>
      </c>
      <c r="E112" s="96" t="s">
        <v>13</v>
      </c>
      <c r="F112" s="96" t="s">
        <v>13</v>
      </c>
      <c r="G112" s="107" t="s">
        <v>13</v>
      </c>
      <c r="H112" s="102" t="s">
        <v>13</v>
      </c>
      <c r="I112" s="102" t="s">
        <v>13</v>
      </c>
      <c r="J112" s="16"/>
    </row>
    <row r="113" spans="1:10" ht="13.5" thickBot="1">
      <c r="A113" s="108" t="s">
        <v>12</v>
      </c>
      <c r="B113" s="108">
        <v>4</v>
      </c>
      <c r="C113" s="109" t="s">
        <v>13</v>
      </c>
      <c r="D113" s="110" t="s">
        <v>13</v>
      </c>
      <c r="E113" s="110" t="s">
        <v>13</v>
      </c>
      <c r="F113" s="110" t="s">
        <v>13</v>
      </c>
      <c r="G113" s="111" t="s">
        <v>13</v>
      </c>
      <c r="H113" s="112" t="s">
        <v>13</v>
      </c>
      <c r="I113" s="112" t="s">
        <v>13</v>
      </c>
      <c r="J113" s="16"/>
    </row>
    <row r="114" spans="1:10" ht="13.5" thickBot="1">
      <c r="A114" s="153" t="s">
        <v>12</v>
      </c>
      <c r="B114" s="153"/>
      <c r="C114" s="97">
        <v>2</v>
      </c>
      <c r="D114" s="100">
        <v>1</v>
      </c>
      <c r="E114" s="100" t="s">
        <v>13</v>
      </c>
      <c r="F114" s="100" t="s">
        <v>13</v>
      </c>
      <c r="G114" s="113" t="s">
        <v>13</v>
      </c>
      <c r="H114" s="100" t="s">
        <v>13</v>
      </c>
      <c r="I114" s="100" t="s">
        <v>13</v>
      </c>
      <c r="J114" s="16"/>
    </row>
    <row r="115" spans="1:10" ht="12.75">
      <c r="A115" s="38" t="s">
        <v>14</v>
      </c>
      <c r="B115" s="38">
        <v>1</v>
      </c>
      <c r="C115" s="50" t="s">
        <v>13</v>
      </c>
      <c r="D115" s="31" t="s">
        <v>13</v>
      </c>
      <c r="E115" s="31" t="s">
        <v>13</v>
      </c>
      <c r="F115" s="31" t="s">
        <v>13</v>
      </c>
      <c r="G115" s="32" t="s">
        <v>13</v>
      </c>
      <c r="H115" s="77" t="s">
        <v>13</v>
      </c>
      <c r="I115" s="28" t="s">
        <v>13</v>
      </c>
      <c r="J115" s="16"/>
    </row>
    <row r="116" spans="1:10" ht="12.75">
      <c r="A116" s="11" t="s">
        <v>14</v>
      </c>
      <c r="B116" s="11">
        <v>2</v>
      </c>
      <c r="C116" s="50" t="s">
        <v>13</v>
      </c>
      <c r="D116" s="51" t="s">
        <v>13</v>
      </c>
      <c r="E116" s="51">
        <v>2</v>
      </c>
      <c r="F116" s="51">
        <v>2</v>
      </c>
      <c r="G116" s="52">
        <v>3</v>
      </c>
      <c r="H116" s="28">
        <f>G116/F116*100-100</f>
        <v>50</v>
      </c>
      <c r="I116" s="28" t="s">
        <v>13</v>
      </c>
      <c r="J116" s="16"/>
    </row>
    <row r="117" spans="1:10" ht="12.75">
      <c r="A117" s="24" t="s">
        <v>14</v>
      </c>
      <c r="B117" s="24">
        <v>3</v>
      </c>
      <c r="C117" s="59">
        <v>4</v>
      </c>
      <c r="D117" s="26">
        <v>6</v>
      </c>
      <c r="E117" s="26">
        <v>20</v>
      </c>
      <c r="F117" s="26">
        <v>22</v>
      </c>
      <c r="G117" s="27">
        <v>9</v>
      </c>
      <c r="H117" s="28">
        <f>G117/F117*100-100</f>
        <v>-59.090909090909086</v>
      </c>
      <c r="I117" s="28">
        <f>G117/C117*100-100</f>
        <v>125</v>
      </c>
      <c r="J117" s="16"/>
    </row>
    <row r="118" spans="1:10" ht="12.75">
      <c r="A118" s="11" t="s">
        <v>14</v>
      </c>
      <c r="B118" s="11">
        <v>4</v>
      </c>
      <c r="C118" s="50">
        <v>6</v>
      </c>
      <c r="D118" s="51" t="s">
        <v>13</v>
      </c>
      <c r="E118" s="51">
        <v>1</v>
      </c>
      <c r="F118" s="51" t="s">
        <v>13</v>
      </c>
      <c r="G118" s="52">
        <v>1</v>
      </c>
      <c r="H118" s="28" t="s">
        <v>13</v>
      </c>
      <c r="I118" s="28">
        <f>G118/C118*100-100</f>
        <v>-83.33333333333334</v>
      </c>
      <c r="J118" s="16"/>
    </row>
    <row r="119" spans="1:10" ht="13.5" thickBot="1">
      <c r="A119" s="11" t="s">
        <v>14</v>
      </c>
      <c r="B119" s="11">
        <v>5</v>
      </c>
      <c r="C119" s="50">
        <v>1</v>
      </c>
      <c r="D119" s="51" t="s">
        <v>13</v>
      </c>
      <c r="E119" s="51" t="s">
        <v>13</v>
      </c>
      <c r="F119" s="51">
        <v>1</v>
      </c>
      <c r="G119" s="52" t="s">
        <v>13</v>
      </c>
      <c r="H119" s="28" t="s">
        <v>13</v>
      </c>
      <c r="I119" s="28" t="s">
        <v>13</v>
      </c>
      <c r="J119" s="16"/>
    </row>
    <row r="120" spans="1:10" ht="13.5" thickBot="1">
      <c r="A120" s="149" t="s">
        <v>14</v>
      </c>
      <c r="B120" s="149"/>
      <c r="C120" s="60">
        <v>11</v>
      </c>
      <c r="D120" s="34">
        <v>6</v>
      </c>
      <c r="E120" s="34">
        <v>23</v>
      </c>
      <c r="F120" s="34">
        <v>25</v>
      </c>
      <c r="G120" s="35">
        <v>13</v>
      </c>
      <c r="H120" s="36">
        <f aca="true" t="shared" si="10" ref="H120:H136">G120/F120*100-100</f>
        <v>-48</v>
      </c>
      <c r="I120" s="56">
        <f>G120/C120*100-100</f>
        <v>18.181818181818187</v>
      </c>
      <c r="J120" s="16"/>
    </row>
    <row r="121" spans="1:10" ht="12.75">
      <c r="A121" s="24" t="s">
        <v>15</v>
      </c>
      <c r="B121" s="24">
        <v>1</v>
      </c>
      <c r="C121" s="50" t="s">
        <v>13</v>
      </c>
      <c r="D121" s="26" t="s">
        <v>13</v>
      </c>
      <c r="E121" s="26" t="s">
        <v>13</v>
      </c>
      <c r="F121" s="26" t="s">
        <v>13</v>
      </c>
      <c r="G121" s="27" t="s">
        <v>13</v>
      </c>
      <c r="H121" s="28" t="s">
        <v>13</v>
      </c>
      <c r="I121" s="28" t="s">
        <v>13</v>
      </c>
      <c r="J121" s="16"/>
    </row>
    <row r="122" spans="1:10" ht="12.75">
      <c r="A122" s="24" t="s">
        <v>15</v>
      </c>
      <c r="B122" s="24">
        <v>2</v>
      </c>
      <c r="C122" s="59">
        <v>4</v>
      </c>
      <c r="D122" s="26">
        <v>4</v>
      </c>
      <c r="E122" s="26">
        <v>15</v>
      </c>
      <c r="F122" s="26">
        <v>13</v>
      </c>
      <c r="G122" s="27">
        <v>7</v>
      </c>
      <c r="H122" s="30">
        <f t="shared" si="10"/>
        <v>-46.15384615384615</v>
      </c>
      <c r="I122" s="28">
        <f>G122/C122*100-100</f>
        <v>75</v>
      </c>
      <c r="J122" s="16"/>
    </row>
    <row r="123" spans="1:10" ht="12.75">
      <c r="A123" s="24" t="s">
        <v>15</v>
      </c>
      <c r="B123" s="24">
        <v>3</v>
      </c>
      <c r="C123" s="59">
        <v>37</v>
      </c>
      <c r="D123" s="26">
        <v>56</v>
      </c>
      <c r="E123" s="26">
        <v>114</v>
      </c>
      <c r="F123" s="26">
        <v>42</v>
      </c>
      <c r="G123" s="27">
        <v>32</v>
      </c>
      <c r="H123" s="30">
        <f t="shared" si="10"/>
        <v>-23.80952380952381</v>
      </c>
      <c r="I123" s="30">
        <f aca="true" t="shared" si="11" ref="I123:I136">G123/C123*100-100</f>
        <v>-13.513513513513516</v>
      </c>
      <c r="J123" s="16"/>
    </row>
    <row r="124" spans="1:10" ht="12.75">
      <c r="A124" s="24" t="s">
        <v>15</v>
      </c>
      <c r="B124" s="24">
        <v>4</v>
      </c>
      <c r="C124" s="59">
        <v>9</v>
      </c>
      <c r="D124" s="26">
        <v>4</v>
      </c>
      <c r="E124" s="26">
        <v>21</v>
      </c>
      <c r="F124" s="26">
        <v>16</v>
      </c>
      <c r="G124" s="27">
        <v>16</v>
      </c>
      <c r="H124" s="30">
        <f t="shared" si="10"/>
        <v>0</v>
      </c>
      <c r="I124" s="30">
        <f t="shared" si="11"/>
        <v>77.77777777777777</v>
      </c>
      <c r="J124" s="16"/>
    </row>
    <row r="125" spans="1:10" ht="13.5" thickBot="1">
      <c r="A125" s="24" t="s">
        <v>15</v>
      </c>
      <c r="B125" s="24">
        <v>5</v>
      </c>
      <c r="C125" s="50" t="s">
        <v>13</v>
      </c>
      <c r="D125" s="26" t="s">
        <v>13</v>
      </c>
      <c r="E125" s="26">
        <v>3</v>
      </c>
      <c r="F125" s="26" t="s">
        <v>13</v>
      </c>
      <c r="G125" s="27">
        <v>1</v>
      </c>
      <c r="H125" s="28" t="s">
        <v>13</v>
      </c>
      <c r="I125" s="28" t="s">
        <v>13</v>
      </c>
      <c r="J125" s="16"/>
    </row>
    <row r="126" spans="1:10" ht="13.5" thickBot="1">
      <c r="A126" s="149" t="s">
        <v>15</v>
      </c>
      <c r="B126" s="149"/>
      <c r="C126" s="60">
        <v>50</v>
      </c>
      <c r="D126" s="34">
        <v>64</v>
      </c>
      <c r="E126" s="34">
        <v>153</v>
      </c>
      <c r="F126" s="34">
        <v>71</v>
      </c>
      <c r="G126" s="35">
        <v>56</v>
      </c>
      <c r="H126" s="36">
        <f t="shared" si="10"/>
        <v>-21.126760563380287</v>
      </c>
      <c r="I126" s="36">
        <f t="shared" si="11"/>
        <v>12.000000000000014</v>
      </c>
      <c r="J126" s="16"/>
    </row>
    <row r="127" spans="1:10" ht="12.75">
      <c r="A127" s="24" t="s">
        <v>16</v>
      </c>
      <c r="B127" s="24">
        <v>1</v>
      </c>
      <c r="C127" s="50">
        <v>3</v>
      </c>
      <c r="D127" s="26" t="s">
        <v>13</v>
      </c>
      <c r="E127" s="26">
        <v>8</v>
      </c>
      <c r="F127" s="26">
        <v>1</v>
      </c>
      <c r="G127" s="27">
        <v>2</v>
      </c>
      <c r="H127" s="28">
        <f>G127/F127*100-100</f>
        <v>100</v>
      </c>
      <c r="I127" s="58">
        <f>G127/C127*100-100</f>
        <v>-33.33333333333334</v>
      </c>
      <c r="J127" s="16"/>
    </row>
    <row r="128" spans="1:10" ht="12.75">
      <c r="A128" s="24" t="s">
        <v>16</v>
      </c>
      <c r="B128" s="24">
        <v>2</v>
      </c>
      <c r="C128" s="59">
        <v>14</v>
      </c>
      <c r="D128" s="26">
        <v>34</v>
      </c>
      <c r="E128" s="26">
        <v>29</v>
      </c>
      <c r="F128" s="26">
        <v>29</v>
      </c>
      <c r="G128" s="27">
        <v>20</v>
      </c>
      <c r="H128" s="30">
        <f t="shared" si="10"/>
        <v>-31.034482758620683</v>
      </c>
      <c r="I128" s="30">
        <f t="shared" si="11"/>
        <v>42.85714285714286</v>
      </c>
      <c r="J128" s="16"/>
    </row>
    <row r="129" spans="1:10" ht="12.75">
      <c r="A129" s="24" t="s">
        <v>16</v>
      </c>
      <c r="B129" s="24">
        <v>3</v>
      </c>
      <c r="C129" s="59">
        <v>120</v>
      </c>
      <c r="D129" s="26">
        <v>165</v>
      </c>
      <c r="E129" s="26">
        <v>155</v>
      </c>
      <c r="F129" s="26">
        <v>134</v>
      </c>
      <c r="G129" s="27">
        <v>111</v>
      </c>
      <c r="H129" s="30">
        <f t="shared" si="10"/>
        <v>-17.16417910447761</v>
      </c>
      <c r="I129" s="30">
        <f t="shared" si="11"/>
        <v>-7.5</v>
      </c>
      <c r="J129" s="16"/>
    </row>
    <row r="130" spans="1:10" ht="12.75">
      <c r="A130" s="24" t="s">
        <v>16</v>
      </c>
      <c r="B130" s="24">
        <v>4</v>
      </c>
      <c r="C130" s="59">
        <v>11</v>
      </c>
      <c r="D130" s="26">
        <v>18</v>
      </c>
      <c r="E130" s="26">
        <v>18</v>
      </c>
      <c r="F130" s="26">
        <v>26</v>
      </c>
      <c r="G130" s="27">
        <v>32</v>
      </c>
      <c r="H130" s="30">
        <f t="shared" si="10"/>
        <v>23.07692307692308</v>
      </c>
      <c r="I130" s="30">
        <f t="shared" si="11"/>
        <v>190.90909090909093</v>
      </c>
      <c r="J130" s="16"/>
    </row>
    <row r="131" spans="1:10" ht="13.5" thickBot="1">
      <c r="A131" s="24" t="s">
        <v>16</v>
      </c>
      <c r="B131" s="24">
        <v>5</v>
      </c>
      <c r="C131" s="50" t="s">
        <v>13</v>
      </c>
      <c r="D131" s="51">
        <v>1</v>
      </c>
      <c r="E131" s="51" t="s">
        <v>13</v>
      </c>
      <c r="F131" s="51" t="s">
        <v>13</v>
      </c>
      <c r="G131" s="52">
        <v>1</v>
      </c>
      <c r="H131" s="28" t="s">
        <v>13</v>
      </c>
      <c r="I131" s="28" t="s">
        <v>13</v>
      </c>
      <c r="J131" s="16"/>
    </row>
    <row r="132" spans="1:10" ht="13.5" thickBot="1">
      <c r="A132" s="149" t="s">
        <v>16</v>
      </c>
      <c r="B132" s="149"/>
      <c r="C132" s="60">
        <v>148</v>
      </c>
      <c r="D132" s="34">
        <v>218</v>
      </c>
      <c r="E132" s="34">
        <v>210</v>
      </c>
      <c r="F132" s="34">
        <v>190</v>
      </c>
      <c r="G132" s="35">
        <v>166</v>
      </c>
      <c r="H132" s="36">
        <f t="shared" si="10"/>
        <v>-12.63157894736841</v>
      </c>
      <c r="I132" s="36">
        <f t="shared" si="11"/>
        <v>12.162162162162176</v>
      </c>
      <c r="J132" s="16"/>
    </row>
    <row r="133" spans="1:10" ht="12.75">
      <c r="A133" s="24" t="s">
        <v>18</v>
      </c>
      <c r="B133" s="24">
        <v>1</v>
      </c>
      <c r="C133" s="59">
        <v>6</v>
      </c>
      <c r="D133" s="26">
        <v>8</v>
      </c>
      <c r="E133" s="26">
        <v>14</v>
      </c>
      <c r="F133" s="26">
        <v>17</v>
      </c>
      <c r="G133" s="27">
        <v>4</v>
      </c>
      <c r="H133" s="30">
        <f t="shared" si="10"/>
        <v>-76.47058823529412</v>
      </c>
      <c r="I133" s="30">
        <f t="shared" si="11"/>
        <v>-33.33333333333334</v>
      </c>
      <c r="J133" s="16"/>
    </row>
    <row r="134" spans="1:10" ht="12.75">
      <c r="A134" s="24" t="s">
        <v>18</v>
      </c>
      <c r="B134" s="24">
        <v>2</v>
      </c>
      <c r="C134" s="59">
        <v>13</v>
      </c>
      <c r="D134" s="26">
        <v>29</v>
      </c>
      <c r="E134" s="26">
        <v>23</v>
      </c>
      <c r="F134" s="26">
        <v>29</v>
      </c>
      <c r="G134" s="27">
        <v>25</v>
      </c>
      <c r="H134" s="30">
        <f t="shared" si="10"/>
        <v>-13.793103448275872</v>
      </c>
      <c r="I134" s="30">
        <f t="shared" si="11"/>
        <v>92.30769230769232</v>
      </c>
      <c r="J134" s="16"/>
    </row>
    <row r="135" spans="1:10" ht="12.75">
      <c r="A135" s="24" t="s">
        <v>18</v>
      </c>
      <c r="B135" s="24">
        <v>3</v>
      </c>
      <c r="C135" s="59">
        <v>19</v>
      </c>
      <c r="D135" s="26">
        <v>28</v>
      </c>
      <c r="E135" s="26">
        <v>21</v>
      </c>
      <c r="F135" s="26">
        <v>18</v>
      </c>
      <c r="G135" s="27">
        <v>26</v>
      </c>
      <c r="H135" s="30">
        <f t="shared" si="10"/>
        <v>44.44444444444443</v>
      </c>
      <c r="I135" s="30">
        <f t="shared" si="11"/>
        <v>36.84210526315789</v>
      </c>
      <c r="J135" s="16"/>
    </row>
    <row r="136" spans="1:10" ht="12.75">
      <c r="A136" s="24" t="s">
        <v>18</v>
      </c>
      <c r="B136" s="24">
        <v>4</v>
      </c>
      <c r="C136" s="59">
        <v>3</v>
      </c>
      <c r="D136" s="26">
        <v>2</v>
      </c>
      <c r="E136" s="26" t="s">
        <v>13</v>
      </c>
      <c r="F136" s="26">
        <v>4</v>
      </c>
      <c r="G136" s="27">
        <v>8</v>
      </c>
      <c r="H136" s="30">
        <f t="shared" si="10"/>
        <v>100</v>
      </c>
      <c r="I136" s="30">
        <f t="shared" si="11"/>
        <v>166.66666666666663</v>
      </c>
      <c r="J136" s="16"/>
    </row>
    <row r="137" spans="1:10" ht="13.5" thickBot="1">
      <c r="A137" s="11" t="s">
        <v>18</v>
      </c>
      <c r="B137" s="11">
        <v>5</v>
      </c>
      <c r="C137" s="50" t="s">
        <v>13</v>
      </c>
      <c r="D137" s="87" t="s">
        <v>13</v>
      </c>
      <c r="E137" s="87" t="s">
        <v>13</v>
      </c>
      <c r="F137" s="87" t="s">
        <v>13</v>
      </c>
      <c r="G137" s="88" t="s">
        <v>13</v>
      </c>
      <c r="H137" s="77" t="s">
        <v>13</v>
      </c>
      <c r="I137" s="77" t="s">
        <v>13</v>
      </c>
      <c r="J137" s="16"/>
    </row>
    <row r="138" spans="1:10" ht="13.5" thickBot="1">
      <c r="A138" s="149" t="s">
        <v>18</v>
      </c>
      <c r="B138" s="149"/>
      <c r="C138" s="60">
        <v>41</v>
      </c>
      <c r="D138" s="34">
        <v>67</v>
      </c>
      <c r="E138" s="34">
        <v>58</v>
      </c>
      <c r="F138" s="34">
        <v>68</v>
      </c>
      <c r="G138" s="35">
        <v>63</v>
      </c>
      <c r="H138" s="36">
        <f>G138/F138*100-100</f>
        <v>-7.35294117647058</v>
      </c>
      <c r="I138" s="36">
        <f>G138/C138*100-100</f>
        <v>53.65853658536585</v>
      </c>
      <c r="J138" s="16"/>
    </row>
    <row r="139" spans="1:10" ht="13.5" thickBot="1">
      <c r="A139" s="160" t="s">
        <v>12</v>
      </c>
      <c r="B139" s="160"/>
      <c r="C139" s="61">
        <v>252</v>
      </c>
      <c r="D139" s="114">
        <v>356</v>
      </c>
      <c r="E139" s="114">
        <v>444</v>
      </c>
      <c r="F139" s="114">
        <v>354</v>
      </c>
      <c r="G139" s="114">
        <v>298</v>
      </c>
      <c r="H139" s="63">
        <f>G139/F139*100-100</f>
        <v>-15.819209039548028</v>
      </c>
      <c r="I139" s="64">
        <f>G139/C139*100-100</f>
        <v>18.253968253968253</v>
      </c>
      <c r="J139" s="16"/>
    </row>
    <row r="140" spans="1:10" ht="13.5" thickBot="1">
      <c r="A140" s="161" t="s">
        <v>30</v>
      </c>
      <c r="B140" s="161"/>
      <c r="C140" s="161"/>
      <c r="D140" s="161"/>
      <c r="E140" s="161"/>
      <c r="F140" s="161"/>
      <c r="G140" s="161"/>
      <c r="H140" s="161"/>
      <c r="I140" s="161"/>
      <c r="J140" s="16"/>
    </row>
    <row r="141" spans="1:10" ht="12.75">
      <c r="A141" s="115" t="s">
        <v>14</v>
      </c>
      <c r="B141" s="115">
        <v>2</v>
      </c>
      <c r="C141" s="65" t="s">
        <v>13</v>
      </c>
      <c r="D141" s="66" t="s">
        <v>13</v>
      </c>
      <c r="E141" s="66" t="s">
        <v>13</v>
      </c>
      <c r="F141" s="66" t="s">
        <v>13</v>
      </c>
      <c r="G141" s="67" t="s">
        <v>13</v>
      </c>
      <c r="H141" s="70" t="s">
        <v>13</v>
      </c>
      <c r="I141" s="70" t="s">
        <v>13</v>
      </c>
      <c r="J141" s="16"/>
    </row>
    <row r="142" spans="1:10" ht="12.75">
      <c r="A142" s="115" t="s">
        <v>14</v>
      </c>
      <c r="B142" s="115">
        <v>3</v>
      </c>
      <c r="C142" s="69" t="s">
        <v>13</v>
      </c>
      <c r="D142" s="70" t="s">
        <v>13</v>
      </c>
      <c r="E142" s="70" t="s">
        <v>13</v>
      </c>
      <c r="F142" s="70" t="s">
        <v>13</v>
      </c>
      <c r="G142" s="71" t="s">
        <v>13</v>
      </c>
      <c r="H142" s="116" t="s">
        <v>13</v>
      </c>
      <c r="I142" s="70" t="s">
        <v>13</v>
      </c>
      <c r="J142" s="16"/>
    </row>
    <row r="143" spans="1:10" ht="13.5" thickBot="1">
      <c r="A143" s="117" t="s">
        <v>14</v>
      </c>
      <c r="B143" s="117">
        <v>4</v>
      </c>
      <c r="C143" s="118" t="s">
        <v>13</v>
      </c>
      <c r="D143" s="119" t="s">
        <v>13</v>
      </c>
      <c r="E143" s="119" t="s">
        <v>13</v>
      </c>
      <c r="F143" s="119" t="s">
        <v>13</v>
      </c>
      <c r="G143" s="120" t="s">
        <v>13</v>
      </c>
      <c r="H143" s="119" t="s">
        <v>13</v>
      </c>
      <c r="I143" s="119" t="s">
        <v>13</v>
      </c>
      <c r="J143" s="16"/>
    </row>
    <row r="144" spans="1:10" ht="13.5" thickBot="1">
      <c r="A144" s="161" t="s">
        <v>14</v>
      </c>
      <c r="B144" s="162"/>
      <c r="C144" s="121" t="s">
        <v>13</v>
      </c>
      <c r="D144" s="122" t="s">
        <v>13</v>
      </c>
      <c r="E144" s="122" t="s">
        <v>13</v>
      </c>
      <c r="F144" s="122" t="s">
        <v>13</v>
      </c>
      <c r="G144" s="123" t="s">
        <v>13</v>
      </c>
      <c r="H144" s="124" t="s">
        <v>13</v>
      </c>
      <c r="I144" s="124" t="s">
        <v>13</v>
      </c>
      <c r="J144" s="16"/>
    </row>
    <row r="145" spans="1:10" ht="12.75">
      <c r="A145" s="11" t="s">
        <v>15</v>
      </c>
      <c r="B145" s="11">
        <v>1</v>
      </c>
      <c r="C145" s="50" t="s">
        <v>13</v>
      </c>
      <c r="D145" s="51" t="s">
        <v>13</v>
      </c>
      <c r="E145" s="51" t="s">
        <v>13</v>
      </c>
      <c r="F145" s="51" t="s">
        <v>13</v>
      </c>
      <c r="G145" s="52" t="s">
        <v>13</v>
      </c>
      <c r="H145" s="28" t="s">
        <v>13</v>
      </c>
      <c r="I145" s="28" t="s">
        <v>13</v>
      </c>
      <c r="J145" s="16"/>
    </row>
    <row r="146" spans="1:10" ht="12.75">
      <c r="A146" s="11" t="s">
        <v>15</v>
      </c>
      <c r="B146" s="11">
        <v>2</v>
      </c>
      <c r="C146" s="50" t="s">
        <v>13</v>
      </c>
      <c r="D146" s="51" t="s">
        <v>13</v>
      </c>
      <c r="E146" s="51" t="s">
        <v>13</v>
      </c>
      <c r="F146" s="51" t="s">
        <v>13</v>
      </c>
      <c r="G146" s="52" t="s">
        <v>13</v>
      </c>
      <c r="H146" s="28" t="s">
        <v>13</v>
      </c>
      <c r="I146" s="28" t="s">
        <v>13</v>
      </c>
      <c r="J146" s="16"/>
    </row>
    <row r="147" spans="1:10" ht="12.75">
      <c r="A147" s="11" t="s">
        <v>15</v>
      </c>
      <c r="B147" s="11">
        <v>3</v>
      </c>
      <c r="C147" s="50" t="s">
        <v>13</v>
      </c>
      <c r="D147" s="31" t="s">
        <v>13</v>
      </c>
      <c r="E147" s="31">
        <v>2</v>
      </c>
      <c r="F147" s="31">
        <v>1</v>
      </c>
      <c r="G147" s="32" t="s">
        <v>13</v>
      </c>
      <c r="H147" s="28" t="s">
        <v>13</v>
      </c>
      <c r="I147" s="28" t="s">
        <v>13</v>
      </c>
      <c r="J147" s="16"/>
    </row>
    <row r="148" spans="1:10" ht="13.5" thickBot="1">
      <c r="A148" s="11" t="s">
        <v>15</v>
      </c>
      <c r="B148" s="11">
        <v>4</v>
      </c>
      <c r="C148" s="50" t="s">
        <v>13</v>
      </c>
      <c r="D148" s="31" t="s">
        <v>13</v>
      </c>
      <c r="E148" s="31" t="s">
        <v>13</v>
      </c>
      <c r="F148" s="31" t="s">
        <v>13</v>
      </c>
      <c r="G148" s="32" t="s">
        <v>13</v>
      </c>
      <c r="H148" s="28" t="s">
        <v>13</v>
      </c>
      <c r="I148" s="28" t="s">
        <v>13</v>
      </c>
      <c r="J148" s="16"/>
    </row>
    <row r="149" spans="1:10" ht="13.5" thickBot="1">
      <c r="A149" s="148" t="s">
        <v>15</v>
      </c>
      <c r="B149" s="148"/>
      <c r="C149" s="53" t="s">
        <v>13</v>
      </c>
      <c r="D149" s="54" t="s">
        <v>13</v>
      </c>
      <c r="E149" s="54">
        <v>2</v>
      </c>
      <c r="F149" s="54">
        <v>1</v>
      </c>
      <c r="G149" s="55" t="s">
        <v>13</v>
      </c>
      <c r="H149" s="56" t="s">
        <v>13</v>
      </c>
      <c r="I149" s="56" t="s">
        <v>13</v>
      </c>
      <c r="J149" s="16"/>
    </row>
    <row r="150" spans="1:10" ht="12.75">
      <c r="A150" s="11" t="s">
        <v>16</v>
      </c>
      <c r="B150" s="11">
        <v>1</v>
      </c>
      <c r="C150" s="50">
        <v>1</v>
      </c>
      <c r="D150" s="31" t="s">
        <v>13</v>
      </c>
      <c r="E150" s="31">
        <v>1</v>
      </c>
      <c r="F150" s="31" t="s">
        <v>13</v>
      </c>
      <c r="G150" s="32" t="s">
        <v>13</v>
      </c>
      <c r="H150" s="28" t="s">
        <v>13</v>
      </c>
      <c r="I150" s="28" t="s">
        <v>13</v>
      </c>
      <c r="J150" s="16"/>
    </row>
    <row r="151" spans="1:10" ht="12.75">
      <c r="A151" s="24" t="s">
        <v>16</v>
      </c>
      <c r="B151" s="24">
        <v>2</v>
      </c>
      <c r="C151" s="50">
        <v>1</v>
      </c>
      <c r="D151" s="31">
        <v>1</v>
      </c>
      <c r="E151" s="31">
        <v>2</v>
      </c>
      <c r="F151" s="31" t="s">
        <v>13</v>
      </c>
      <c r="G151" s="32" t="s">
        <v>13</v>
      </c>
      <c r="H151" s="28" t="s">
        <v>13</v>
      </c>
      <c r="I151" s="28" t="s">
        <v>13</v>
      </c>
      <c r="J151" s="16"/>
    </row>
    <row r="152" spans="1:10" ht="12.75">
      <c r="A152" s="24" t="s">
        <v>16</v>
      </c>
      <c r="B152" s="24">
        <v>3</v>
      </c>
      <c r="C152" s="50">
        <v>3</v>
      </c>
      <c r="D152" s="31">
        <v>2</v>
      </c>
      <c r="E152" s="31" t="s">
        <v>13</v>
      </c>
      <c r="F152" s="31">
        <v>1</v>
      </c>
      <c r="G152" s="32" t="s">
        <v>13</v>
      </c>
      <c r="H152" s="28" t="s">
        <v>13</v>
      </c>
      <c r="I152" s="28" t="s">
        <v>13</v>
      </c>
      <c r="J152" s="16"/>
    </row>
    <row r="153" spans="1:10" ht="13.5" thickBot="1">
      <c r="A153" s="24" t="s">
        <v>16</v>
      </c>
      <c r="B153" s="24">
        <v>4</v>
      </c>
      <c r="C153" s="50" t="s">
        <v>13</v>
      </c>
      <c r="D153" s="31" t="s">
        <v>13</v>
      </c>
      <c r="E153" s="31" t="s">
        <v>13</v>
      </c>
      <c r="F153" s="31" t="s">
        <v>13</v>
      </c>
      <c r="G153" s="32" t="s">
        <v>13</v>
      </c>
      <c r="H153" s="28" t="s">
        <v>13</v>
      </c>
      <c r="I153" s="28" t="s">
        <v>13</v>
      </c>
      <c r="J153" s="16"/>
    </row>
    <row r="154" spans="1:10" ht="13.5" thickBot="1">
      <c r="A154" s="149" t="s">
        <v>16</v>
      </c>
      <c r="B154" s="149"/>
      <c r="C154" s="53">
        <v>5</v>
      </c>
      <c r="D154" s="34">
        <v>3</v>
      </c>
      <c r="E154" s="34">
        <v>3</v>
      </c>
      <c r="F154" s="34">
        <v>1</v>
      </c>
      <c r="G154" s="35" t="s">
        <v>13</v>
      </c>
      <c r="H154" s="56" t="s">
        <v>13</v>
      </c>
      <c r="I154" s="56" t="s">
        <v>13</v>
      </c>
      <c r="J154" s="16"/>
    </row>
    <row r="155" spans="1:10" ht="12.75">
      <c r="A155" s="24" t="s">
        <v>18</v>
      </c>
      <c r="B155" s="24">
        <v>1</v>
      </c>
      <c r="C155" s="50">
        <v>1</v>
      </c>
      <c r="D155" s="31">
        <v>5</v>
      </c>
      <c r="E155" s="31">
        <v>2</v>
      </c>
      <c r="F155" s="31" t="s">
        <v>13</v>
      </c>
      <c r="G155" s="32">
        <v>3</v>
      </c>
      <c r="H155" s="28" t="s">
        <v>13</v>
      </c>
      <c r="I155" s="58">
        <f>G155/C155*100-100</f>
        <v>200</v>
      </c>
      <c r="J155" s="16"/>
    </row>
    <row r="156" spans="1:10" ht="12.75">
      <c r="A156" s="11" t="s">
        <v>18</v>
      </c>
      <c r="B156" s="11">
        <v>2</v>
      </c>
      <c r="C156" s="50">
        <v>2</v>
      </c>
      <c r="D156" s="51">
        <v>3</v>
      </c>
      <c r="E156" s="51">
        <v>4</v>
      </c>
      <c r="F156" s="51" t="s">
        <v>13</v>
      </c>
      <c r="G156" s="52">
        <v>5</v>
      </c>
      <c r="H156" s="28" t="s">
        <v>13</v>
      </c>
      <c r="I156" s="28">
        <f>G156/C156*100-100</f>
        <v>150</v>
      </c>
      <c r="J156" s="16"/>
    </row>
    <row r="157" spans="1:10" ht="12.75">
      <c r="A157" s="38" t="s">
        <v>18</v>
      </c>
      <c r="B157" s="38">
        <v>3</v>
      </c>
      <c r="C157" s="50">
        <v>1</v>
      </c>
      <c r="D157" s="31">
        <v>1</v>
      </c>
      <c r="E157" s="31" t="s">
        <v>13</v>
      </c>
      <c r="F157" s="31" t="s">
        <v>13</v>
      </c>
      <c r="G157" s="32">
        <v>1</v>
      </c>
      <c r="H157" s="28" t="s">
        <v>13</v>
      </c>
      <c r="I157" s="28">
        <f>G157/C157*100-100</f>
        <v>0</v>
      </c>
      <c r="J157" s="16"/>
    </row>
    <row r="158" spans="1:10" ht="13.5" thickBot="1">
      <c r="A158" s="38" t="s">
        <v>18</v>
      </c>
      <c r="B158" s="38">
        <v>4</v>
      </c>
      <c r="C158" s="50" t="s">
        <v>13</v>
      </c>
      <c r="D158" s="31" t="s">
        <v>13</v>
      </c>
      <c r="E158" s="31" t="s">
        <v>13</v>
      </c>
      <c r="F158" s="31" t="s">
        <v>13</v>
      </c>
      <c r="G158" s="32" t="s">
        <v>13</v>
      </c>
      <c r="H158" s="28" t="s">
        <v>13</v>
      </c>
      <c r="I158" s="28" t="s">
        <v>13</v>
      </c>
      <c r="J158" s="16"/>
    </row>
    <row r="159" spans="1:10" ht="13.5" thickBot="1">
      <c r="A159" s="149" t="s">
        <v>18</v>
      </c>
      <c r="B159" s="149"/>
      <c r="C159" s="53">
        <v>4</v>
      </c>
      <c r="D159" s="34">
        <v>9</v>
      </c>
      <c r="E159" s="34">
        <v>6</v>
      </c>
      <c r="F159" s="34" t="s">
        <v>13</v>
      </c>
      <c r="G159" s="35">
        <v>9</v>
      </c>
      <c r="H159" s="56" t="s">
        <v>13</v>
      </c>
      <c r="I159" s="56">
        <f>G159/C159*100-100</f>
        <v>125</v>
      </c>
      <c r="J159" s="16"/>
    </row>
    <row r="160" spans="1:10" ht="13.5" thickBot="1">
      <c r="A160" s="159" t="s">
        <v>31</v>
      </c>
      <c r="B160" s="159"/>
      <c r="C160" s="39">
        <v>9</v>
      </c>
      <c r="D160" s="62">
        <v>12</v>
      </c>
      <c r="E160" s="62">
        <v>11</v>
      </c>
      <c r="F160" s="62">
        <v>2</v>
      </c>
      <c r="G160" s="62">
        <v>9</v>
      </c>
      <c r="H160" s="41">
        <f>G160/F160*100-100</f>
        <v>350</v>
      </c>
      <c r="I160" s="125">
        <f>G160/C160*100-100</f>
        <v>0</v>
      </c>
      <c r="J160" s="16"/>
    </row>
    <row r="161" spans="1:10" ht="13.5" thickBot="1">
      <c r="A161" s="149" t="s">
        <v>32</v>
      </c>
      <c r="B161" s="149"/>
      <c r="C161" s="126">
        <v>2074</v>
      </c>
      <c r="D161" s="34">
        <v>2502</v>
      </c>
      <c r="E161" s="34">
        <v>2540</v>
      </c>
      <c r="F161" s="34">
        <v>2352</v>
      </c>
      <c r="G161" s="35">
        <v>1845</v>
      </c>
      <c r="H161" s="36">
        <f>G161/F161*100-100</f>
        <v>-21.556122448979593</v>
      </c>
      <c r="I161" s="36">
        <f>G161/C161*100-100</f>
        <v>-11.041465766634516</v>
      </c>
      <c r="J161" s="16"/>
    </row>
    <row r="162" spans="3:7" ht="12.75">
      <c r="C162" s="2"/>
      <c r="G162" s="2"/>
    </row>
    <row r="163" spans="1:8" ht="12.75">
      <c r="A163" s="127" t="s">
        <v>33</v>
      </c>
      <c r="B163" s="128"/>
      <c r="C163" s="129"/>
      <c r="D163" s="128"/>
      <c r="E163" s="128"/>
      <c r="F163" s="128"/>
      <c r="G163" s="130"/>
      <c r="H163" s="131"/>
    </row>
    <row r="164" spans="1:8" ht="12.75">
      <c r="A164" s="127" t="s">
        <v>34</v>
      </c>
      <c r="B164" s="127"/>
      <c r="C164" s="130"/>
      <c r="D164" s="127"/>
      <c r="E164" s="128"/>
      <c r="F164" s="128"/>
      <c r="G164" s="130"/>
      <c r="H164" s="131"/>
    </row>
    <row r="165" spans="1:8" ht="12.75">
      <c r="A165" s="127" t="s">
        <v>35</v>
      </c>
      <c r="B165" s="127"/>
      <c r="C165" s="130"/>
      <c r="D165" s="127"/>
      <c r="E165" s="127"/>
      <c r="F165" s="128"/>
      <c r="G165" s="130"/>
      <c r="H165" s="132"/>
    </row>
    <row r="166" spans="1:7" ht="12.75">
      <c r="A166" s="133"/>
      <c r="C166" s="134"/>
      <c r="D166" s="135"/>
      <c r="G166" s="136"/>
    </row>
    <row r="167" spans="1:7" ht="12.75">
      <c r="A167" s="127"/>
      <c r="B167" s="135"/>
      <c r="C167" s="2"/>
      <c r="G167" s="2"/>
    </row>
    <row r="168" spans="2:7" ht="12.75">
      <c r="B168" s="135"/>
      <c r="C168" s="134"/>
      <c r="F168" s="137" t="s">
        <v>36</v>
      </c>
      <c r="G168" s="2"/>
    </row>
    <row r="169" spans="6:7" ht="12.75">
      <c r="F169" s="137" t="s">
        <v>37</v>
      </c>
      <c r="G169" s="2"/>
    </row>
  </sheetData>
  <sheetProtection/>
  <mergeCells count="45">
    <mergeCell ref="A159:B159"/>
    <mergeCell ref="A160:B160"/>
    <mergeCell ref="A161:B161"/>
    <mergeCell ref="A138:B138"/>
    <mergeCell ref="A139:B139"/>
    <mergeCell ref="A140:I140"/>
    <mergeCell ref="A144:B144"/>
    <mergeCell ref="A149:B149"/>
    <mergeCell ref="A154:B154"/>
    <mergeCell ref="A109:B109"/>
    <mergeCell ref="A110:I110"/>
    <mergeCell ref="A114:B114"/>
    <mergeCell ref="A120:B120"/>
    <mergeCell ref="A126:B126"/>
    <mergeCell ref="A132:B132"/>
    <mergeCell ref="A82:I82"/>
    <mergeCell ref="A84:B84"/>
    <mergeCell ref="A90:B90"/>
    <mergeCell ref="A96:B96"/>
    <mergeCell ref="A102:B102"/>
    <mergeCell ref="A108:B108"/>
    <mergeCell ref="A64:I64"/>
    <mergeCell ref="A67:B67"/>
    <mergeCell ref="A72:B72"/>
    <mergeCell ref="A77:B77"/>
    <mergeCell ref="A80:B80"/>
    <mergeCell ref="A81:B81"/>
    <mergeCell ref="A40:B40"/>
    <mergeCell ref="A45:B45"/>
    <mergeCell ref="A51:B51"/>
    <mergeCell ref="A57:B57"/>
    <mergeCell ref="A62:B62"/>
    <mergeCell ref="A63:B63"/>
    <mergeCell ref="A16:B16"/>
    <mergeCell ref="A22:B22"/>
    <mergeCell ref="A28:B28"/>
    <mergeCell ref="A33:B33"/>
    <mergeCell ref="A34:B34"/>
    <mergeCell ref="A35:I35"/>
    <mergeCell ref="A4:A5"/>
    <mergeCell ref="B4:B5"/>
    <mergeCell ref="D4:G4"/>
    <mergeCell ref="H4:I4"/>
    <mergeCell ref="A6:I6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2022-06-30T06:30:51Z</dcterms:created>
  <dcterms:modified xsi:type="dcterms:W3CDTF">2022-06-30T06:33:11Z</dcterms:modified>
  <cp:category/>
  <cp:version/>
  <cp:contentType/>
  <cp:contentStatus/>
</cp:coreProperties>
</file>