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3D5EB97B-6026-430A-9574-8AD300FC5D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20" i="1"/>
  <c r="G20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<sst xmlns="http://schemas.openxmlformats.org/spreadsheetml/2006/main" count="69" uniqueCount="42">
  <si>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</si>
  <si>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</si>
  <si>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</si>
  <si>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22 sav.
(05 31–06 06)</t>
  </si>
  <si>
    <t>19 sav.
(05 09–15)</t>
  </si>
  <si>
    <t>20 sav.
(05 16–22)</t>
  </si>
  <si>
    <t>21 sav.
(05 23–29)</t>
  </si>
  <si>
    <t>22 sav.
(05 30–06 05)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</si>
  <si>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</si>
  <si>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</si>
  <si>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</si>
  <si>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</si>
  <si>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</si>
  <si>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</si>
  <si>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</si>
  <si>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</si>
  <si>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</si>
  <si>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</si>
  <si>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</si>
  <si>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</si>
  <si>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</si>
  <si>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</si>
  <si>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</si>
  <si>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</si>
  <si>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</si>
  <si>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</si>
  <si>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</si>
  <si>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</si>
  <si>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</si>
  <si>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</si>
  <si>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</si>
  <si>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</si>
  <si>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</si>
  <si>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</si>
  <si>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</si>
  <si>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</si>
  <si>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</si>
  <si>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</si>
  <si>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22 savaitę su 2021 m. 22 savaite</t>
  </si>
  <si>
    <t xml:space="preserve">  - nepateikti duomenys</t>
  </si>
  <si>
    <t>Šaltinis EK</t>
  </si>
  <si>
    <t>* lyginant 2022 m. 22 savaitę su  21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</si>
</sst>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6" fillId="4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10" fillId="3" borderId="13" xfId="0" applyFont="1" applyFill="1" applyBorder="1"/>
    <xf numFmtId="2" fontId="11" fillId="3" borderId="18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0" fontId="5" fillId="4" borderId="21" xfId="0" applyFont="1" applyFill="1" applyBorder="1"/>
    <xf numFmtId="2" fontId="6" fillId="4" borderId="14" xfId="0" applyNumberFormat="1" applyFont="1" applyFill="1" applyBorder="1" applyAlignment="1">
      <alignment horizontal="center"/>
    </xf>
    <xf numFmtId="2" fontId="7" fillId="4" borderId="22" xfId="0" quotePrefix="1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/>
    </xf>
    <xf numFmtId="4" fontId="6" fillId="4" borderId="14" xfId="1" applyNumberFormat="1" applyFont="1" applyFill="1" applyBorder="1" applyAlignment="1" applyProtection="1">
      <alignment horizontal="center" vertical="center"/>
      <protection locked="0"/>
    </xf>
    <xf numFmtId="2" fontId="9" fillId="4" borderId="14" xfId="1" applyNumberFormat="1" applyFont="1" applyFill="1" applyBorder="1" applyAlignment="1" applyProtection="1">
      <alignment horizontal="center" vertical="center"/>
      <protection locked="0"/>
    </xf>
    <xf numFmtId="2" fontId="9" fillId="4" borderId="14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9" fillId="4" borderId="14" xfId="1" applyFont="1" applyFill="1" applyBorder="1" applyAlignment="1" applyProtection="1">
      <alignment horizontal="center" vertical="center"/>
      <protection locked="0"/>
    </xf>
    <xf numFmtId="2" fontId="6" fillId="4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4" borderId="23" xfId="0" quotePrefix="1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19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2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6547CC75-8AA0-4E0E-99B2-EC3EE0A97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tabSelected="1" topLeftCell="A20" workbookViewId="0">
      <selection activeCell="E39" sqref="E39"/>
    </sheetView>
  </sheetViews>
  <sheetFormatPr defaultRowHeight="15"/>
  <cols>
    <col min="1" max="1" width="19.42578125" customWidth="1"/>
    <col min="2" max="8" width="10.7109375" customWidth="1"/>
  </cols>
  <sheetData>
    <row r="2" spans="1:8" ht="39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8" ht="1.5" customHeight="1">
      <c r="A3" s="1"/>
      <c r="B3" s="1"/>
      <c r="C3" s="1"/>
      <c r="D3" s="1"/>
      <c r="E3" s="1"/>
      <c r="F3" s="1"/>
      <c r="G3" s="1"/>
      <c r="H3" s="1"/>
    </row>
    <row r="4" spans="1:8">
      <c r="A4" s="30" t="s">
        <v>1</v>
      </c>
      <c r="B4" s="2">
        <v>2021</v>
      </c>
      <c r="C4" s="31">
        <v>2022</v>
      </c>
      <c r="D4" s="32"/>
      <c r="E4" s="32"/>
      <c r="F4" s="33"/>
      <c r="G4" s="34" t="s">
        <v>2</v>
      </c>
      <c r="H4" s="35"/>
    </row>
    <row r="5" spans="1:8">
      <c r="A5" s="30"/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9" t="s">
        <v>8</v>
      </c>
      <c r="H5" s="27" t="s">
        <v>9</v>
      </c>
    </row>
    <row r="6" spans="1:8">
      <c r="A6" s="30"/>
      <c r="B6" s="37"/>
      <c r="C6" s="37"/>
      <c r="D6" s="38"/>
      <c r="E6" s="38"/>
      <c r="F6" s="37"/>
      <c r="G6" s="40"/>
      <c r="H6" s="28"/>
    </row>
    <row r="7" spans="1:8">
      <c r="A7" s="11" t="s">
        <v>10</v>
      </c>
      <c r="B7" s="3">
        <v>102.71000000000001</v>
      </c>
      <c r="C7" s="3">
        <v>144.57</v>
      </c>
      <c r="D7" s="3">
        <v>141.56</v>
      </c>
      <c r="E7" s="3">
        <v>139.27000000000001</v>
      </c>
      <c r="F7" s="3">
        <v>139.94</v>
      </c>
      <c r="G7" s="12">
        <f>(F7/E7-1)*100</f>
        <v>0.48107991670853778</v>
      </c>
      <c r="H7" s="21">
        <f t="shared" ref="H7:H14" si="0">(F7/B7-1)*100</f>
        <v>36.247687664297537</v>
      </c>
    </row>
    <row r="8" spans="1:8">
      <c r="A8" s="11" t="s">
        <v>11</v>
      </c>
      <c r="B8" s="4">
        <v>110.59</v>
      </c>
      <c r="C8" s="4">
        <v>183.18</v>
      </c>
      <c r="D8" s="4">
        <v>181.52</v>
      </c>
      <c r="E8" s="4">
        <v>181.8</v>
      </c>
      <c r="F8" s="4">
        <v>172.45000000000002</v>
      </c>
      <c r="G8" s="12">
        <f>(F8/E8-1)*100</f>
        <v>-5.1430143014301377</v>
      </c>
      <c r="H8" s="22">
        <f t="shared" si="0"/>
        <v>55.936341441359993</v>
      </c>
    </row>
    <row r="9" spans="1:8">
      <c r="A9" s="11" t="s">
        <v>12</v>
      </c>
      <c r="B9" s="4">
        <v>137.65</v>
      </c>
      <c r="C9" s="4">
        <v>197.03</v>
      </c>
      <c r="D9" s="4">
        <v>225.39000000000001</v>
      </c>
      <c r="E9" s="4">
        <v>215.12</v>
      </c>
      <c r="F9" s="4">
        <v>215.67000000000002</v>
      </c>
      <c r="G9" s="12">
        <f t="shared" ref="G9:G33" si="1">(F9/E9-1)*100</f>
        <v>0.25567125325400841</v>
      </c>
      <c r="H9" s="22">
        <f t="shared" si="0"/>
        <v>56.679985470395941</v>
      </c>
    </row>
    <row r="10" spans="1:8">
      <c r="A10" s="11" t="s">
        <v>13</v>
      </c>
      <c r="B10" s="3">
        <v>116.72</v>
      </c>
      <c r="C10" s="3">
        <v>203.88</v>
      </c>
      <c r="D10" s="3">
        <v>192.53</v>
      </c>
      <c r="E10" s="4">
        <v>201.16</v>
      </c>
      <c r="F10" s="13" t="s">
        <v>14</v>
      </c>
      <c r="G10" s="14" t="s">
        <v>14</v>
      </c>
      <c r="H10" s="22" t="s">
        <v>14</v>
      </c>
    </row>
    <row r="11" spans="1:8">
      <c r="A11" s="11" t="s">
        <v>15</v>
      </c>
      <c r="B11" s="3">
        <v>77.047800000000009</v>
      </c>
      <c r="C11" s="3">
        <v>154.24380000000002</v>
      </c>
      <c r="D11" s="3">
        <v>154.346</v>
      </c>
      <c r="E11" s="3">
        <v>152.5565</v>
      </c>
      <c r="F11" s="4">
        <v>152.32640000000001</v>
      </c>
      <c r="G11" s="12">
        <f t="shared" si="1"/>
        <v>-0.15082936485826259</v>
      </c>
      <c r="H11" s="22">
        <f t="shared" si="0"/>
        <v>97.703763118479685</v>
      </c>
    </row>
    <row r="12" spans="1:8">
      <c r="A12" s="11" t="s">
        <v>16</v>
      </c>
      <c r="B12" s="3">
        <v>114.34610000000001</v>
      </c>
      <c r="C12" s="3">
        <v>147.19759999999999</v>
      </c>
      <c r="D12" s="3">
        <v>149.4348</v>
      </c>
      <c r="E12" s="3">
        <v>153.9922</v>
      </c>
      <c r="F12" s="3">
        <v>148.8811</v>
      </c>
      <c r="G12" s="12">
        <f t="shared" si="1"/>
        <v>-3.3190642123432146</v>
      </c>
      <c r="H12" s="22">
        <f t="shared" si="0"/>
        <v>30.202166930048335</v>
      </c>
    </row>
    <row r="13" spans="1:8">
      <c r="A13" s="11" t="s">
        <v>17</v>
      </c>
      <c r="B13" s="3">
        <v>168.0872</v>
      </c>
      <c r="C13" s="13" t="s">
        <v>14</v>
      </c>
      <c r="D13" s="13" t="s">
        <v>14</v>
      </c>
      <c r="E13" s="13" t="s">
        <v>14</v>
      </c>
      <c r="F13" s="13" t="s">
        <v>14</v>
      </c>
      <c r="G13" s="14" t="s">
        <v>14</v>
      </c>
      <c r="H13" s="22" t="s">
        <v>14</v>
      </c>
    </row>
    <row r="14" spans="1:8">
      <c r="A14" s="11" t="s">
        <v>18</v>
      </c>
      <c r="B14" s="3">
        <v>105.35000000000001</v>
      </c>
      <c r="C14" s="4">
        <v>169.05</v>
      </c>
      <c r="D14" s="3">
        <v>167.46</v>
      </c>
      <c r="E14" s="4">
        <v>167.46</v>
      </c>
      <c r="F14" s="4">
        <v>167.46</v>
      </c>
      <c r="G14" s="12">
        <f t="shared" si="1"/>
        <v>0</v>
      </c>
      <c r="H14" s="22">
        <f t="shared" si="0"/>
        <v>58.955861414333178</v>
      </c>
    </row>
    <row r="15" spans="1:8">
      <c r="A15" s="11" t="s">
        <v>19</v>
      </c>
      <c r="B15" s="3">
        <v>144</v>
      </c>
      <c r="C15" s="13" t="s">
        <v>14</v>
      </c>
      <c r="D15" s="13" t="s">
        <v>14</v>
      </c>
      <c r="E15" s="13" t="s">
        <v>14</v>
      </c>
      <c r="F15" s="13" t="s">
        <v>14</v>
      </c>
      <c r="G15" s="14" t="s">
        <v>14</v>
      </c>
      <c r="H15" s="22" t="s">
        <v>14</v>
      </c>
    </row>
    <row r="16" spans="1:8">
      <c r="A16" s="11" t="s">
        <v>20</v>
      </c>
      <c r="B16" s="3">
        <v>84.39</v>
      </c>
      <c r="C16" s="3">
        <v>146.67000000000002</v>
      </c>
      <c r="D16" s="4">
        <v>145.30000000000001</v>
      </c>
      <c r="E16" s="3">
        <v>141.62</v>
      </c>
      <c r="F16" s="4">
        <v>139.14000000000001</v>
      </c>
      <c r="G16" s="12">
        <f t="shared" si="1"/>
        <v>-1.7511650896765873</v>
      </c>
      <c r="H16" s="21">
        <f t="shared" ref="H16:H25" si="2">(F16/B16-1)*100</f>
        <v>64.877355136864566</v>
      </c>
    </row>
    <row r="17" spans="1:8">
      <c r="A17" s="11" t="s">
        <v>21</v>
      </c>
      <c r="B17" s="3">
        <v>126.15</v>
      </c>
      <c r="C17" s="3">
        <v>208.22</v>
      </c>
      <c r="D17" s="3">
        <v>206.3</v>
      </c>
      <c r="E17" s="3">
        <v>205.82</v>
      </c>
      <c r="F17" s="3">
        <v>205.82</v>
      </c>
      <c r="G17" s="12">
        <f t="shared" si="1"/>
        <v>0</v>
      </c>
      <c r="H17" s="21">
        <f t="shared" si="2"/>
        <v>63.15497423701941</v>
      </c>
    </row>
    <row r="18" spans="1:8">
      <c r="A18" s="11" t="s">
        <v>22</v>
      </c>
      <c r="B18" s="3">
        <v>136.98850000000002</v>
      </c>
      <c r="C18" s="3">
        <v>188.9494</v>
      </c>
      <c r="D18" s="4">
        <v>191.5247</v>
      </c>
      <c r="E18" s="4">
        <v>193.54490000000001</v>
      </c>
      <c r="F18" s="4">
        <v>196.78320000000002</v>
      </c>
      <c r="G18" s="12">
        <f t="shared" si="1"/>
        <v>1.673151811285134</v>
      </c>
      <c r="H18" s="21">
        <f t="shared" si="2"/>
        <v>43.649430426641644</v>
      </c>
    </row>
    <row r="19" spans="1:8">
      <c r="A19" s="11" t="s">
        <v>23</v>
      </c>
      <c r="B19" s="4">
        <v>143.85</v>
      </c>
      <c r="C19" s="3">
        <v>165.34</v>
      </c>
      <c r="D19" s="3">
        <v>165.34</v>
      </c>
      <c r="E19" s="13" t="s">
        <v>14</v>
      </c>
      <c r="F19" s="13" t="s">
        <v>14</v>
      </c>
      <c r="G19" s="13" t="s">
        <v>14</v>
      </c>
      <c r="H19" s="23" t="s">
        <v>14</v>
      </c>
    </row>
    <row r="20" spans="1:8">
      <c r="A20" s="11" t="s">
        <v>24</v>
      </c>
      <c r="B20" s="3">
        <v>171.83</v>
      </c>
      <c r="C20" s="3">
        <v>227.38</v>
      </c>
      <c r="D20" s="3">
        <v>227.38</v>
      </c>
      <c r="E20" s="3">
        <v>227.38</v>
      </c>
      <c r="F20" s="3">
        <v>227.38</v>
      </c>
      <c r="G20" s="12">
        <f t="shared" si="1"/>
        <v>0</v>
      </c>
      <c r="H20" s="21">
        <f t="shared" si="2"/>
        <v>32.328464179712491</v>
      </c>
    </row>
    <row r="21" spans="1:8">
      <c r="A21" s="11" t="s">
        <v>25</v>
      </c>
      <c r="B21" s="3">
        <v>160.18</v>
      </c>
      <c r="C21" s="15">
        <v>170.09</v>
      </c>
      <c r="D21" s="16">
        <v>170.09</v>
      </c>
      <c r="E21" s="17">
        <v>170.09</v>
      </c>
      <c r="F21" s="4">
        <v>170.09</v>
      </c>
      <c r="G21" s="12">
        <f t="shared" si="1"/>
        <v>0</v>
      </c>
      <c r="H21" s="21">
        <f t="shared" si="2"/>
        <v>6.1867898614059058</v>
      </c>
    </row>
    <row r="22" spans="1:8">
      <c r="A22" s="11" t="s">
        <v>26</v>
      </c>
      <c r="B22" s="3">
        <v>133.97540000000001</v>
      </c>
      <c r="C22" s="15">
        <v>173.1053</v>
      </c>
      <c r="D22" s="16">
        <v>175.5496</v>
      </c>
      <c r="E22" s="17">
        <v>173.95690000000002</v>
      </c>
      <c r="F22" s="4">
        <v>169.3768</v>
      </c>
      <c r="G22" s="12">
        <f t="shared" si="1"/>
        <v>-2.6328935500690154</v>
      </c>
      <c r="H22" s="21">
        <f t="shared" si="2"/>
        <v>26.423806161429631</v>
      </c>
    </row>
    <row r="23" spans="1:8">
      <c r="A23" s="11" t="s">
        <v>27</v>
      </c>
      <c r="B23" s="3">
        <v>158.12</v>
      </c>
      <c r="C23" s="13" t="s">
        <v>14</v>
      </c>
      <c r="D23" s="13" t="s">
        <v>14</v>
      </c>
      <c r="E23" s="13" t="s">
        <v>14</v>
      </c>
      <c r="F23" s="13" t="s">
        <v>14</v>
      </c>
      <c r="G23" s="14" t="s">
        <v>14</v>
      </c>
      <c r="H23" s="22" t="s">
        <v>14</v>
      </c>
    </row>
    <row r="24" spans="1:8">
      <c r="A24" s="11" t="s">
        <v>28</v>
      </c>
      <c r="B24" s="3">
        <v>123</v>
      </c>
      <c r="C24" s="15">
        <v>182</v>
      </c>
      <c r="D24" s="18">
        <v>180</v>
      </c>
      <c r="E24" s="18">
        <v>178</v>
      </c>
      <c r="F24" s="19">
        <v>178</v>
      </c>
      <c r="G24" s="12">
        <f t="shared" si="1"/>
        <v>0</v>
      </c>
      <c r="H24" s="21">
        <f t="shared" si="2"/>
        <v>44.715447154471555</v>
      </c>
    </row>
    <row r="25" spans="1:8">
      <c r="A25" s="11" t="s">
        <v>29</v>
      </c>
      <c r="B25" s="3">
        <v>187.99</v>
      </c>
      <c r="C25" s="15">
        <v>269.87</v>
      </c>
      <c r="D25" s="20">
        <v>267.92</v>
      </c>
      <c r="E25" s="19">
        <v>269.38</v>
      </c>
      <c r="F25" s="4">
        <v>276.17</v>
      </c>
      <c r="G25" s="12">
        <f t="shared" si="1"/>
        <v>2.5206028658400825</v>
      </c>
      <c r="H25" s="21">
        <f t="shared" si="2"/>
        <v>46.906750359061647</v>
      </c>
    </row>
    <row r="26" spans="1:8">
      <c r="A26" s="11" t="s">
        <v>30</v>
      </c>
      <c r="B26" s="3">
        <v>146.15720000000002</v>
      </c>
      <c r="C26" s="3">
        <v>184.14780000000002</v>
      </c>
      <c r="D26" s="4">
        <v>185.57930000000002</v>
      </c>
      <c r="E26" s="4">
        <v>177.28980000000001</v>
      </c>
      <c r="F26" s="13" t="s">
        <v>14</v>
      </c>
      <c r="G26" s="14" t="s">
        <v>14</v>
      </c>
      <c r="H26" s="22" t="s">
        <v>14</v>
      </c>
    </row>
    <row r="27" spans="1:8">
      <c r="A27" s="11" t="s">
        <v>31</v>
      </c>
      <c r="B27" s="3">
        <v>120.37</v>
      </c>
      <c r="C27" s="3">
        <v>196.65</v>
      </c>
      <c r="D27" s="3">
        <v>185.63</v>
      </c>
      <c r="E27" s="3">
        <v>183.42000000000002</v>
      </c>
      <c r="F27" s="4">
        <v>181.22</v>
      </c>
      <c r="G27" s="12">
        <f t="shared" si="1"/>
        <v>-1.1994329953113114</v>
      </c>
      <c r="H27" s="21">
        <f t="shared" ref="H27:H33" si="3">(F27/B27-1)*100</f>
        <v>50.552463238348409</v>
      </c>
    </row>
    <row r="28" spans="1:8">
      <c r="A28" s="11" t="s">
        <v>32</v>
      </c>
      <c r="B28" s="3">
        <v>98.242200000000011</v>
      </c>
      <c r="C28" s="3">
        <v>136.38740000000001</v>
      </c>
      <c r="D28" s="3">
        <v>135.3921</v>
      </c>
      <c r="E28" s="3">
        <v>134.5891</v>
      </c>
      <c r="F28" s="4">
        <v>133.62110000000001</v>
      </c>
      <c r="G28" s="12">
        <f t="shared" si="1"/>
        <v>-0.71922614832850007</v>
      </c>
      <c r="H28" s="21">
        <f t="shared" si="3"/>
        <v>36.011917485561185</v>
      </c>
    </row>
    <row r="29" spans="1:8">
      <c r="A29" s="11" t="s">
        <v>33</v>
      </c>
      <c r="B29" s="3">
        <v>160.68</v>
      </c>
      <c r="C29" s="3">
        <v>147.43</v>
      </c>
      <c r="D29" s="3">
        <v>178.51</v>
      </c>
      <c r="E29" s="3">
        <v>152.67000000000002</v>
      </c>
      <c r="F29" s="3">
        <v>156.80000000000001</v>
      </c>
      <c r="G29" s="12">
        <f t="shared" si="1"/>
        <v>2.7051811095827549</v>
      </c>
      <c r="H29" s="21">
        <f t="shared" si="3"/>
        <v>-2.4147373661936755</v>
      </c>
    </row>
    <row r="30" spans="1:8">
      <c r="A30" s="11" t="s">
        <v>34</v>
      </c>
      <c r="B30" s="3">
        <v>106.81</v>
      </c>
      <c r="C30" s="3">
        <v>158.04</v>
      </c>
      <c r="D30" s="3">
        <v>163.05000000000001</v>
      </c>
      <c r="E30" s="3">
        <v>152.87</v>
      </c>
      <c r="F30" s="3">
        <v>153.58000000000001</v>
      </c>
      <c r="G30" s="12">
        <f t="shared" si="1"/>
        <v>0.46444691567999463</v>
      </c>
      <c r="H30" s="21">
        <f t="shared" si="3"/>
        <v>43.788034828199621</v>
      </c>
    </row>
    <row r="31" spans="1:8">
      <c r="A31" s="11" t="s">
        <v>35</v>
      </c>
      <c r="B31" s="3">
        <v>146.06</v>
      </c>
      <c r="C31" s="3">
        <v>204.07</v>
      </c>
      <c r="D31" s="3">
        <v>202.75</v>
      </c>
      <c r="E31" s="3">
        <v>194.38</v>
      </c>
      <c r="F31" s="3">
        <v>196.53</v>
      </c>
      <c r="G31" s="12">
        <f t="shared" si="1"/>
        <v>1.1060808725177562</v>
      </c>
      <c r="H31" s="21">
        <f t="shared" si="3"/>
        <v>34.554292756401473</v>
      </c>
    </row>
    <row r="32" spans="1:8">
      <c r="A32" s="11" t="s">
        <v>36</v>
      </c>
      <c r="B32" s="3">
        <v>197.96260000000001</v>
      </c>
      <c r="C32" s="3">
        <v>242.57520000000002</v>
      </c>
      <c r="D32" s="3">
        <v>254.76950000000002</v>
      </c>
      <c r="E32" s="4">
        <v>259.16290000000004</v>
      </c>
      <c r="F32" s="4">
        <v>272.976</v>
      </c>
      <c r="G32" s="12">
        <f t="shared" si="1"/>
        <v>5.329890968190254</v>
      </c>
      <c r="H32" s="21">
        <f t="shared" si="3"/>
        <v>37.892713068023951</v>
      </c>
    </row>
    <row r="33" spans="1:8">
      <c r="A33" s="5" t="s">
        <v>37</v>
      </c>
      <c r="B33" s="24">
        <v>126.38182689999999</v>
      </c>
      <c r="C33" s="6">
        <v>184.2621004100001</v>
      </c>
      <c r="D33" s="6">
        <v>183.52593525</v>
      </c>
      <c r="E33" s="6">
        <v>182.05522643000003</v>
      </c>
      <c r="F33" s="6">
        <v>181.95310383000006</v>
      </c>
      <c r="G33" s="25">
        <f t="shared" si="1"/>
        <v>-5.6094297319853048E-2</v>
      </c>
      <c r="H33" s="26">
        <f t="shared" si="3"/>
        <v>43.970939725353887</v>
      </c>
    </row>
    <row r="34" spans="1:8">
      <c r="B34" s="7">
        <v>134.20205467999997</v>
      </c>
    </row>
    <row r="35" spans="1:8">
      <c r="E35" s="8"/>
      <c r="F35" s="8"/>
    </row>
    <row r="36" spans="1:8">
      <c r="A36" s="9" t="s">
        <v>41</v>
      </c>
      <c r="E36" s="8"/>
      <c r="F36" s="8"/>
      <c r="G36" s="8"/>
      <c r="H36" s="8"/>
    </row>
    <row r="37" spans="1:8">
      <c r="A37" s="9" t="s">
        <v>38</v>
      </c>
      <c r="D37" s="8"/>
      <c r="E37" s="8"/>
      <c r="F37" s="8"/>
      <c r="G37" s="8"/>
      <c r="H37" s="8"/>
    </row>
    <row r="38" spans="1:8">
      <c r="A38" s="10" t="s">
        <v>39</v>
      </c>
      <c r="E38" s="8"/>
      <c r="F38" s="8"/>
      <c r="G38" s="8"/>
      <c r="H38" s="8"/>
    </row>
    <row r="39" spans="1:8">
      <c r="A39" s="9" t="s">
        <v>40</v>
      </c>
      <c r="E39" s="8"/>
      <c r="F39" s="8"/>
      <c r="G39" s="8"/>
      <c r="H39" s="8"/>
    </row>
    <row r="40" spans="1:8">
      <c r="D40" s="8"/>
      <c r="G40" s="8"/>
      <c r="H40" s="8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2022-06-13T08:50:59Z</dcterms:modified>
</cp:coreProperties>
</file>