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07A53034-670C-49C1-A3CC-3290DECF34F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0" i="1"/>
  <c r="G20" i="1"/>
  <c r="H19" i="1"/>
  <c r="G19" i="1"/>
  <c r="H16" i="1"/>
  <c r="G16" i="1"/>
  <c r="H15" i="1"/>
  <c r="G15" i="1"/>
  <c r="H14" i="1"/>
  <c r="G14" i="1"/>
  <c r="H10" i="1"/>
  <c r="G10" i="1"/>
  <c r="H9" i="1"/>
  <c r="G9" i="1"/>
  <c r="H7" i="1"/>
  <c r="G7" i="1"/>
  <c r="H6" i="1"/>
  <c r="G6" i="1"/>
</calcChain>
</file>

<file path=xl/sharedStrings.xml><?xml version="1.0" encoding="utf-8"?>
<sst xmlns="http://schemas.openxmlformats.org/spreadsheetml/2006/main" count="68" uniqueCount="41">
  <si>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</si>
  <si>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</si>
  <si>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</si>
  <si>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21 sav.
(05 23–29)</t>
  </si>
  <si>
    <t>22 sav.
(05 30–06 05)</t>
  </si>
  <si>
    <t>savaitės*</t>
  </si>
  <si>
    <t>metų**</t>
  </si>
  <si>
    <t>Lietuva</t>
  </si>
  <si>
    <t xml:space="preserve">Latvija 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</si>
  <si>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</si>
  <si>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</si>
  <si>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</si>
  <si>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</si>
  <si>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</si>
  <si>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</si>
  <si>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</si>
  <si>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</si>
  <si>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</si>
  <si>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</si>
  <si>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</si>
  <si>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</si>
  <si>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</si>
  <si>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</si>
  <si>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</si>
  <si>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</si>
  <si>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</si>
  <si>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</si>
  <si>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</si>
  <si>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</si>
  <si>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</si>
  <si>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</si>
  <si>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</si>
  <si>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</si>
  <si>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</si>
  <si>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 xml:space="preserve">  - nepateikti duomenys</t>
  </si>
  <si>
    <t>Šaltinis - EK</t>
  </si>
  <si>
    <t>24 sav.
(07 14–20)</t>
  </si>
  <si>
    <t>23 sav.
(06 06–12)</t>
  </si>
  <si>
    <t>** lyginant 2022 m. 24 savaitę su 2021 m. 24 savaite</t>
  </si>
  <si>
    <t>* lyginant 2022 m. 24 savaitę su 23 savaite</t>
  </si>
  <si>
    <t>24 sav.
(06 13–19)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</si>
</sst>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/>
    <xf numFmtId="2" fontId="4" fillId="0" borderId="15" xfId="0" applyNumberFormat="1" applyFont="1" applyBorder="1" applyAlignment="1">
      <alignment horizontal="center"/>
    </xf>
    <xf numFmtId="2" fontId="5" fillId="3" borderId="15" xfId="0" quotePrefix="1" applyNumberFormat="1" applyFont="1" applyFill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/>
    </xf>
    <xf numFmtId="0" fontId="6" fillId="4" borderId="0" xfId="0" applyFont="1" applyFill="1"/>
    <xf numFmtId="2" fontId="7" fillId="4" borderId="17" xfId="0" applyNumberFormat="1" applyFont="1" applyFill="1" applyBorder="1" applyAlignment="1">
      <alignment horizontal="center" vertical="center"/>
    </xf>
    <xf numFmtId="2" fontId="8" fillId="3" borderId="18" xfId="0" applyNumberFormat="1" applyFont="1" applyFill="1" applyBorder="1" applyAlignment="1">
      <alignment horizontal="left" vertical="center"/>
    </xf>
    <xf numFmtId="0" fontId="0" fillId="0" borderId="18" xfId="0" applyBorder="1"/>
    <xf numFmtId="0" fontId="9" fillId="0" borderId="18" xfId="0" applyFont="1" applyBorder="1"/>
    <xf numFmtId="2" fontId="4" fillId="0" borderId="15" xfId="0" quotePrefix="1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3" fillId="0" borderId="20" xfId="0" applyFont="1" applyBorder="1"/>
    <xf numFmtId="2" fontId="4" fillId="0" borderId="21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21" xfId="0" quotePrefix="1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3" fillId="0" borderId="23" xfId="0" applyFont="1" applyBorder="1"/>
    <xf numFmtId="2" fontId="4" fillId="0" borderId="24" xfId="0" applyNumberFormat="1" applyFont="1" applyBorder="1" applyAlignment="1">
      <alignment horizontal="center"/>
    </xf>
    <xf numFmtId="2" fontId="4" fillId="0" borderId="24" xfId="0" quotePrefix="1" applyNumberFormat="1" applyFont="1" applyBorder="1" applyAlignment="1">
      <alignment horizontal="center"/>
    </xf>
    <xf numFmtId="2" fontId="5" fillId="3" borderId="24" xfId="0" quotePrefix="1" applyNumberFormat="1" applyFont="1" applyFill="1" applyBorder="1" applyAlignment="1">
      <alignment horizontal="center" vertical="center" wrapText="1"/>
    </xf>
    <xf numFmtId="0" fontId="3" fillId="0" borderId="25" xfId="0" applyFont="1" applyBorder="1"/>
    <xf numFmtId="2" fontId="4" fillId="0" borderId="26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/>
    </xf>
    <xf numFmtId="2" fontId="5" fillId="3" borderId="26" xfId="0" quotePrefix="1" applyNumberFormat="1" applyFont="1" applyFill="1" applyBorder="1" applyAlignment="1">
      <alignment horizontal="center" vertical="center" wrapText="1"/>
    </xf>
    <xf numFmtId="2" fontId="4" fillId="0" borderId="26" xfId="0" quotePrefix="1" applyNumberFormat="1" applyFont="1" applyBorder="1" applyAlignment="1">
      <alignment horizontal="center"/>
    </xf>
    <xf numFmtId="2" fontId="4" fillId="0" borderId="27" xfId="0" quotePrefix="1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7" fillId="2" borderId="19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11" xfId="0" quotePrefix="1" applyNumberFormat="1" applyFont="1" applyFill="1" applyBorder="1" applyAlignment="1">
      <alignment horizontal="center" vertical="center"/>
    </xf>
    <xf numFmtId="2" fontId="7" fillId="4" borderId="14" xfId="0" quotePrefix="1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"/>
  <sheetViews>
    <sheetView showGridLines="0" tabSelected="1" workbookViewId="0">
      <selection activeCell="K27" sqref="K27"/>
    </sheetView>
  </sheetViews>
  <sheetFormatPr defaultRowHeight="15" x14ac:dyDescent="0.25"/>
  <cols>
    <col min="1" max="1" width="20.140625" customWidth="1"/>
    <col min="2" max="2" width="11.5703125" customWidth="1"/>
    <col min="3" max="4" width="11.28515625" customWidth="1"/>
    <col min="5" max="5" width="11.5703125" customWidth="1"/>
    <col min="6" max="6" width="11.140625" customWidth="1"/>
    <col min="7" max="7" width="10.5703125" customWidth="1"/>
    <col min="8" max="8" width="10.7109375" customWidth="1"/>
  </cols>
  <sheetData>
    <row r="2" spans="1:8" ht="38.25" customHeight="1" x14ac:dyDescent="0.25">
      <c r="A2" s="31" t="s">
        <v>0</v>
      </c>
      <c r="B2" s="31"/>
      <c r="C2" s="32"/>
      <c r="D2" s="32"/>
      <c r="E2" s="32"/>
      <c r="F2" s="32"/>
      <c r="G2" s="32"/>
      <c r="H2" s="32"/>
    </row>
    <row r="3" spans="1:8" x14ac:dyDescent="0.25">
      <c r="A3" s="33" t="s">
        <v>1</v>
      </c>
      <c r="B3" s="1">
        <v>2021</v>
      </c>
      <c r="C3" s="35">
        <v>2022</v>
      </c>
      <c r="D3" s="35"/>
      <c r="E3" s="35"/>
      <c r="F3" s="36"/>
      <c r="G3" s="37" t="s">
        <v>2</v>
      </c>
      <c r="H3" s="38"/>
    </row>
    <row r="4" spans="1:8" ht="15" customHeight="1" x14ac:dyDescent="0.25">
      <c r="A4" s="34"/>
      <c r="B4" s="39" t="s">
        <v>36</v>
      </c>
      <c r="C4" s="39" t="s">
        <v>3</v>
      </c>
      <c r="D4" s="39" t="s">
        <v>4</v>
      </c>
      <c r="E4" s="39" t="s">
        <v>37</v>
      </c>
      <c r="F4" s="39" t="s">
        <v>40</v>
      </c>
      <c r="G4" s="42" t="s">
        <v>5</v>
      </c>
      <c r="H4" s="29" t="s">
        <v>6</v>
      </c>
    </row>
    <row r="5" spans="1:8" x14ac:dyDescent="0.25">
      <c r="A5" s="34"/>
      <c r="B5" s="40"/>
      <c r="C5" s="41"/>
      <c r="D5" s="41"/>
      <c r="E5" s="41"/>
      <c r="F5" s="40"/>
      <c r="G5" s="43"/>
      <c r="H5" s="30"/>
    </row>
    <row r="6" spans="1:8" x14ac:dyDescent="0.25">
      <c r="A6" s="13" t="s">
        <v>7</v>
      </c>
      <c r="B6" s="14">
        <v>159.18</v>
      </c>
      <c r="C6" s="15">
        <v>218.9</v>
      </c>
      <c r="D6" s="16">
        <v>213.79</v>
      </c>
      <c r="E6" s="15">
        <v>213.46</v>
      </c>
      <c r="F6" s="16">
        <v>214.34</v>
      </c>
      <c r="G6" s="17">
        <f>(F6/E6-1)*100</f>
        <v>0.41225522346106658</v>
      </c>
      <c r="H6" s="18">
        <f>(F6/B6-1)*100</f>
        <v>34.652594547053653</v>
      </c>
    </row>
    <row r="7" spans="1:8" x14ac:dyDescent="0.25">
      <c r="A7" s="19" t="s">
        <v>8</v>
      </c>
      <c r="B7" s="3">
        <v>184</v>
      </c>
      <c r="C7" s="12">
        <v>227</v>
      </c>
      <c r="D7" s="12">
        <v>225</v>
      </c>
      <c r="E7" s="12">
        <v>244</v>
      </c>
      <c r="F7" s="3">
        <v>245</v>
      </c>
      <c r="G7" s="11">
        <f>(F7/E7-1)*100</f>
        <v>0.4098360655737654</v>
      </c>
      <c r="H7" s="20">
        <f>(F7/B7-1)*100</f>
        <v>33.152173913043484</v>
      </c>
    </row>
    <row r="8" spans="1:8" x14ac:dyDescent="0.25">
      <c r="A8" s="19" t="s">
        <v>9</v>
      </c>
      <c r="B8" s="3">
        <v>182.03</v>
      </c>
      <c r="C8" s="3">
        <v>232.17000000000002</v>
      </c>
      <c r="D8" s="3">
        <v>232.01</v>
      </c>
      <c r="E8" s="3">
        <v>232.24</v>
      </c>
      <c r="F8" s="3" t="s">
        <v>10</v>
      </c>
      <c r="G8" s="3" t="s">
        <v>10</v>
      </c>
      <c r="H8" s="20" t="s">
        <v>10</v>
      </c>
    </row>
    <row r="9" spans="1:8" x14ac:dyDescent="0.25">
      <c r="A9" s="19" t="s">
        <v>11</v>
      </c>
      <c r="B9" s="5">
        <v>144.161</v>
      </c>
      <c r="C9" s="3">
        <v>220.84060000000002</v>
      </c>
      <c r="D9" s="5">
        <v>215.36970000000002</v>
      </c>
      <c r="E9" s="3">
        <v>214.7817</v>
      </c>
      <c r="F9" s="3">
        <v>219.03060000000002</v>
      </c>
      <c r="G9" s="11">
        <f>(F9/E9-1)*100</f>
        <v>1.978241163004113</v>
      </c>
      <c r="H9" s="20">
        <f>(F9/B9-1)*100</f>
        <v>51.934711884629017</v>
      </c>
    </row>
    <row r="10" spans="1:8" x14ac:dyDescent="0.25">
      <c r="A10" s="19" t="s">
        <v>12</v>
      </c>
      <c r="B10" s="3">
        <v>179.35080000000002</v>
      </c>
      <c r="C10" s="3">
        <v>235.7508</v>
      </c>
      <c r="D10" s="3">
        <v>248.11620000000002</v>
      </c>
      <c r="E10" s="3">
        <v>247.00200000000001</v>
      </c>
      <c r="F10" s="3">
        <v>246.6824</v>
      </c>
      <c r="G10" s="11">
        <f>(F10/E10-1)*100</f>
        <v>-0.12939166484482456</v>
      </c>
      <c r="H10" s="21">
        <f t="shared" ref="H10:H31" si="0">(F10/B10-1)*100</f>
        <v>37.541845366733774</v>
      </c>
    </row>
    <row r="11" spans="1:8" x14ac:dyDescent="0.25">
      <c r="A11" s="19" t="s">
        <v>13</v>
      </c>
      <c r="B11" s="5">
        <v>231.16070000000002</v>
      </c>
      <c r="C11" s="3" t="s">
        <v>10</v>
      </c>
      <c r="D11" s="3" t="s">
        <v>10</v>
      </c>
      <c r="E11" s="3" t="s">
        <v>10</v>
      </c>
      <c r="F11" s="3" t="s">
        <v>10</v>
      </c>
      <c r="G11" s="4" t="s">
        <v>10</v>
      </c>
      <c r="H11" s="4" t="s">
        <v>10</v>
      </c>
    </row>
    <row r="12" spans="1:8" x14ac:dyDescent="0.25">
      <c r="A12" s="19" t="s">
        <v>14</v>
      </c>
      <c r="B12" s="3">
        <v>304</v>
      </c>
      <c r="C12" s="3">
        <v>394</v>
      </c>
      <c r="D12" s="3">
        <v>394</v>
      </c>
      <c r="E12" s="3">
        <v>394</v>
      </c>
      <c r="F12" s="4">
        <v>394</v>
      </c>
      <c r="G12" s="11">
        <f t="shared" ref="G12" si="1">(F12/E12-1)*100</f>
        <v>0</v>
      </c>
      <c r="H12" s="21">
        <f t="shared" si="0"/>
        <v>29.605263157894733</v>
      </c>
    </row>
    <row r="13" spans="1:8" x14ac:dyDescent="0.25">
      <c r="A13" s="19" t="s">
        <v>15</v>
      </c>
      <c r="B13" s="3">
        <v>201.83</v>
      </c>
      <c r="C13" s="3">
        <v>235.47</v>
      </c>
      <c r="D13" s="4">
        <v>237.78</v>
      </c>
      <c r="E13" s="4">
        <v>239.14000000000001</v>
      </c>
      <c r="F13" s="3" t="s">
        <v>10</v>
      </c>
      <c r="G13" s="3" t="s">
        <v>10</v>
      </c>
      <c r="H13" s="20" t="s">
        <v>10</v>
      </c>
    </row>
    <row r="14" spans="1:8" x14ac:dyDescent="0.25">
      <c r="A14" s="19" t="s">
        <v>16</v>
      </c>
      <c r="B14" s="5">
        <v>171.20000000000002</v>
      </c>
      <c r="C14" s="3">
        <v>229.98000000000002</v>
      </c>
      <c r="D14" s="3">
        <v>219.98000000000002</v>
      </c>
      <c r="E14" s="3">
        <v>209.98000000000002</v>
      </c>
      <c r="F14" s="3">
        <v>209.98000000000002</v>
      </c>
      <c r="G14" s="11">
        <f t="shared" ref="G14:G31" si="2">(F14/E14-1)*100</f>
        <v>0</v>
      </c>
      <c r="H14" s="21">
        <f t="shared" si="0"/>
        <v>22.651869158878512</v>
      </c>
    </row>
    <row r="15" spans="1:8" x14ac:dyDescent="0.25">
      <c r="A15" s="19" t="s">
        <v>17</v>
      </c>
      <c r="B15" s="3">
        <v>235</v>
      </c>
      <c r="C15" s="3">
        <v>290</v>
      </c>
      <c r="D15" s="3">
        <v>290</v>
      </c>
      <c r="E15" s="3">
        <v>300</v>
      </c>
      <c r="F15" s="3">
        <v>300</v>
      </c>
      <c r="G15" s="11">
        <f t="shared" si="2"/>
        <v>0</v>
      </c>
      <c r="H15" s="21">
        <f t="shared" si="0"/>
        <v>27.659574468085111</v>
      </c>
    </row>
    <row r="16" spans="1:8" x14ac:dyDescent="0.25">
      <c r="A16" s="19" t="s">
        <v>18</v>
      </c>
      <c r="B16" s="3">
        <v>192.95140000000001</v>
      </c>
      <c r="C16" s="3">
        <v>246.0924</v>
      </c>
      <c r="D16" s="3">
        <v>221.73580000000001</v>
      </c>
      <c r="E16" s="3">
        <v>251.11380000000003</v>
      </c>
      <c r="F16" s="3">
        <v>255.0154</v>
      </c>
      <c r="G16" s="11">
        <f t="shared" si="2"/>
        <v>1.5537178761183101</v>
      </c>
      <c r="H16" s="21">
        <f t="shared" si="0"/>
        <v>32.165612687961833</v>
      </c>
    </row>
    <row r="17" spans="1:8" x14ac:dyDescent="0.25">
      <c r="A17" s="19" t="s">
        <v>19</v>
      </c>
      <c r="B17" s="3">
        <v>214.85</v>
      </c>
      <c r="C17" s="3" t="s">
        <v>10</v>
      </c>
      <c r="D17" s="3">
        <v>232.85</v>
      </c>
      <c r="E17" s="4">
        <v>232.85</v>
      </c>
      <c r="F17" s="3" t="s">
        <v>10</v>
      </c>
      <c r="G17" s="4" t="s">
        <v>10</v>
      </c>
      <c r="H17" s="22" t="s">
        <v>10</v>
      </c>
    </row>
    <row r="18" spans="1:8" x14ac:dyDescent="0.25">
      <c r="A18" s="19" t="s">
        <v>20</v>
      </c>
      <c r="B18" s="5">
        <v>255</v>
      </c>
      <c r="C18" s="3">
        <v>332</v>
      </c>
      <c r="D18" s="3">
        <v>332</v>
      </c>
      <c r="E18" s="3">
        <v>331</v>
      </c>
      <c r="F18" s="3" t="s">
        <v>10</v>
      </c>
      <c r="G18" s="3" t="s">
        <v>10</v>
      </c>
      <c r="H18" s="20" t="s">
        <v>10</v>
      </c>
    </row>
    <row r="19" spans="1:8" x14ac:dyDescent="0.25">
      <c r="A19" s="19" t="s">
        <v>21</v>
      </c>
      <c r="B19" s="3">
        <v>228.94</v>
      </c>
      <c r="C19" s="3">
        <v>236.16</v>
      </c>
      <c r="D19" s="3">
        <v>236.16</v>
      </c>
      <c r="E19" s="3">
        <v>236.16</v>
      </c>
      <c r="F19" s="3">
        <v>236.41</v>
      </c>
      <c r="G19" s="11">
        <f t="shared" si="2"/>
        <v>0.10586043360434338</v>
      </c>
      <c r="H19" s="21">
        <f t="shared" si="0"/>
        <v>3.2628636323927651</v>
      </c>
    </row>
    <row r="20" spans="1:8" x14ac:dyDescent="0.25">
      <c r="A20" s="19" t="s">
        <v>22</v>
      </c>
      <c r="B20" s="5">
        <v>155.2955</v>
      </c>
      <c r="C20" s="3">
        <v>211.42170000000002</v>
      </c>
      <c r="D20" s="5">
        <v>213.649</v>
      </c>
      <c r="E20" s="3">
        <v>217.69660000000002</v>
      </c>
      <c r="F20" s="3">
        <v>219.34180000000001</v>
      </c>
      <c r="G20" s="11">
        <f t="shared" si="2"/>
        <v>0.75573068205934124</v>
      </c>
      <c r="H20" s="21">
        <f t="shared" si="0"/>
        <v>41.241568493613777</v>
      </c>
    </row>
    <row r="21" spans="1:8" x14ac:dyDescent="0.25">
      <c r="A21" s="19" t="s">
        <v>23</v>
      </c>
      <c r="B21" s="3">
        <v>218.33</v>
      </c>
      <c r="C21" s="3" t="s">
        <v>10</v>
      </c>
      <c r="D21" s="3" t="s">
        <v>10</v>
      </c>
      <c r="E21" s="3" t="s">
        <v>10</v>
      </c>
      <c r="F21" s="3" t="s">
        <v>10</v>
      </c>
      <c r="G21" s="3" t="s">
        <v>10</v>
      </c>
      <c r="H21" s="20" t="s">
        <v>10</v>
      </c>
    </row>
    <row r="22" spans="1:8" x14ac:dyDescent="0.25">
      <c r="A22" s="19" t="s">
        <v>24</v>
      </c>
      <c r="B22" s="5">
        <v>174</v>
      </c>
      <c r="C22" s="3">
        <v>174</v>
      </c>
      <c r="D22" s="3">
        <v>174</v>
      </c>
      <c r="E22" s="3">
        <v>174</v>
      </c>
      <c r="F22" s="3" t="s">
        <v>10</v>
      </c>
      <c r="G22" s="3" t="s">
        <v>10</v>
      </c>
      <c r="H22" s="20" t="s">
        <v>10</v>
      </c>
    </row>
    <row r="23" spans="1:8" x14ac:dyDescent="0.25">
      <c r="A23" s="19" t="s">
        <v>25</v>
      </c>
      <c r="B23" s="5">
        <v>285.20999999999998</v>
      </c>
      <c r="C23" s="3">
        <v>344.6</v>
      </c>
      <c r="D23" s="5">
        <v>363.31</v>
      </c>
      <c r="E23" s="3">
        <v>349.19</v>
      </c>
      <c r="F23" s="3">
        <v>353.29</v>
      </c>
      <c r="G23" s="11">
        <f t="shared" si="2"/>
        <v>1.1741458804662264</v>
      </c>
      <c r="H23" s="21">
        <f t="shared" si="0"/>
        <v>23.87013078082818</v>
      </c>
    </row>
    <row r="24" spans="1:8" x14ac:dyDescent="0.25">
      <c r="A24" s="19" t="s">
        <v>26</v>
      </c>
      <c r="B24" s="3">
        <v>153.749</v>
      </c>
      <c r="C24" s="3">
        <v>204.8081</v>
      </c>
      <c r="D24" s="4">
        <v>201.01170000000002</v>
      </c>
      <c r="E24" s="3">
        <v>199.5873</v>
      </c>
      <c r="F24" s="4">
        <v>197.4769</v>
      </c>
      <c r="G24" s="11">
        <f t="shared" si="2"/>
        <v>-1.0573819075662572</v>
      </c>
      <c r="H24" s="21">
        <f t="shared" si="0"/>
        <v>28.441095551841002</v>
      </c>
    </row>
    <row r="25" spans="1:8" x14ac:dyDescent="0.25">
      <c r="A25" s="19" t="s">
        <v>27</v>
      </c>
      <c r="B25" s="3">
        <v>180</v>
      </c>
      <c r="C25" s="3">
        <v>250</v>
      </c>
      <c r="D25" s="3">
        <v>250</v>
      </c>
      <c r="E25" s="3">
        <v>250</v>
      </c>
      <c r="F25" s="3">
        <v>250</v>
      </c>
      <c r="G25" s="11">
        <f t="shared" si="2"/>
        <v>0</v>
      </c>
      <c r="H25" s="21">
        <f t="shared" si="0"/>
        <v>38.888888888888886</v>
      </c>
    </row>
    <row r="26" spans="1:8" x14ac:dyDescent="0.25">
      <c r="A26" s="19" t="s">
        <v>28</v>
      </c>
      <c r="B26" s="3">
        <v>148.7748</v>
      </c>
      <c r="C26" s="3">
        <v>210.60920000000002</v>
      </c>
      <c r="D26" s="5">
        <v>205.4588</v>
      </c>
      <c r="E26" s="3">
        <v>208.42330000000001</v>
      </c>
      <c r="F26" s="3">
        <v>208.43560000000002</v>
      </c>
      <c r="G26" s="11">
        <f t="shared" si="2"/>
        <v>5.9014515171762483E-3</v>
      </c>
      <c r="H26" s="21">
        <f t="shared" si="0"/>
        <v>40.101415024587503</v>
      </c>
    </row>
    <row r="27" spans="1:8" x14ac:dyDescent="0.25">
      <c r="A27" s="19" t="s">
        <v>29</v>
      </c>
      <c r="B27" s="3">
        <v>239.99</v>
      </c>
      <c r="C27" s="3">
        <v>294.94</v>
      </c>
      <c r="D27" s="3">
        <v>298.26</v>
      </c>
      <c r="E27" s="3">
        <v>292.27</v>
      </c>
      <c r="F27" s="3">
        <v>296.39</v>
      </c>
      <c r="G27" s="11">
        <f t="shared" si="2"/>
        <v>1.409655455571901</v>
      </c>
      <c r="H27" s="21">
        <f t="shared" si="0"/>
        <v>23.500979207466965</v>
      </c>
    </row>
    <row r="28" spans="1:8" x14ac:dyDescent="0.25">
      <c r="A28" s="19" t="s">
        <v>30</v>
      </c>
      <c r="B28" s="3">
        <v>189.15</v>
      </c>
      <c r="C28" s="3">
        <v>229.97</v>
      </c>
      <c r="D28" s="3">
        <v>245.86</v>
      </c>
      <c r="E28" s="3">
        <v>255.08</v>
      </c>
      <c r="F28" s="3">
        <v>253.42000000000002</v>
      </c>
      <c r="G28" s="11">
        <f t="shared" si="2"/>
        <v>-0.6507762270660189</v>
      </c>
      <c r="H28" s="21">
        <f t="shared" si="0"/>
        <v>33.978324081416879</v>
      </c>
    </row>
    <row r="29" spans="1:8" x14ac:dyDescent="0.25">
      <c r="A29" s="19" t="s">
        <v>31</v>
      </c>
      <c r="B29" s="5">
        <v>309.64</v>
      </c>
      <c r="C29" s="3">
        <v>330.62</v>
      </c>
      <c r="D29" s="5">
        <v>336.76</v>
      </c>
      <c r="E29" s="3">
        <v>338.93</v>
      </c>
      <c r="F29" s="5">
        <v>337.36</v>
      </c>
      <c r="G29" s="11">
        <f t="shared" si="2"/>
        <v>-0.46322249432035889</v>
      </c>
      <c r="H29" s="21">
        <f t="shared" si="0"/>
        <v>8.952331740085274</v>
      </c>
    </row>
    <row r="30" spans="1:8" x14ac:dyDescent="0.25">
      <c r="A30" s="23" t="s">
        <v>32</v>
      </c>
      <c r="B30" s="24">
        <v>277.71640000000002</v>
      </c>
      <c r="C30" s="25">
        <v>358.15390000000002</v>
      </c>
      <c r="D30" s="24">
        <v>345.4391</v>
      </c>
      <c r="E30" s="25">
        <v>376.56490000000002</v>
      </c>
      <c r="F30" s="26">
        <v>369.30160000000001</v>
      </c>
      <c r="G30" s="27">
        <f t="shared" si="2"/>
        <v>-1.9288308602315341</v>
      </c>
      <c r="H30" s="28">
        <f t="shared" si="0"/>
        <v>32.977958809778606</v>
      </c>
    </row>
    <row r="31" spans="1:8" x14ac:dyDescent="0.25">
      <c r="A31" s="6" t="s">
        <v>33</v>
      </c>
      <c r="B31" s="44">
        <v>205.77817003000007</v>
      </c>
      <c r="C31" s="45">
        <v>262.5058676299999</v>
      </c>
      <c r="D31" s="45">
        <v>261.38578152999986</v>
      </c>
      <c r="E31" s="45">
        <v>261.22573145999991</v>
      </c>
      <c r="F31" s="7">
        <v>260.62490411999988</v>
      </c>
      <c r="G31" s="46">
        <f t="shared" si="2"/>
        <v>-0.23000312283248947</v>
      </c>
      <c r="H31" s="47">
        <f t="shared" si="0"/>
        <v>26.653329690901508</v>
      </c>
    </row>
    <row r="35" spans="1:2" x14ac:dyDescent="0.25">
      <c r="A35" s="2" t="s">
        <v>39</v>
      </c>
    </row>
    <row r="36" spans="1:2" x14ac:dyDescent="0.25">
      <c r="A36" s="2" t="s">
        <v>38</v>
      </c>
    </row>
    <row r="37" spans="1:2" x14ac:dyDescent="0.25">
      <c r="A37" s="8" t="s">
        <v>34</v>
      </c>
      <c r="B37" s="9"/>
    </row>
    <row r="38" spans="1:2" x14ac:dyDescent="0.25">
      <c r="A38" s="10" t="s">
        <v>35</v>
      </c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2022-06-29T07:31:58Z</dcterms:modified>
</cp:coreProperties>
</file>