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N:\Siuntimas_Lietuvos_kainos_kiekiai\2022\Grudai\"/>
    </mc:Choice>
  </mc:AlternateContent>
  <xr:revisionPtr revIDLastSave="0" documentId="13_ncr:1_{7665D432-DA55-430F-AB26-4980CAECEB42}" xr6:coauthVersionLast="47" xr6:coauthVersionMax="47" xr10:uidLastSave="{00000000-0000-0000-0000-000000000000}"/>
  <bookViews>
    <workbookView xWindow="-120" yWindow="-120" windowWidth="29040" windowHeight="17640" xr2:uid="{45D1D4BA-66C5-438A-A505-7D8FC2F3636F}"/>
  </bookViews>
  <sheets>
    <sheet name="19_20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25" i="1" l="1"/>
  <c r="L25" i="1"/>
  <c r="K25" i="1"/>
  <c r="J25" i="1"/>
  <c r="M24" i="1"/>
  <c r="L24" i="1"/>
  <c r="M23" i="1"/>
  <c r="L23" i="1"/>
  <c r="K23" i="1"/>
  <c r="J23" i="1"/>
  <c r="M22" i="1"/>
  <c r="L22" i="1"/>
  <c r="K22" i="1"/>
  <c r="J22" i="1"/>
  <c r="M19" i="1"/>
  <c r="L19" i="1"/>
  <c r="K19" i="1"/>
  <c r="J19" i="1"/>
  <c r="M17" i="1"/>
  <c r="L17" i="1"/>
  <c r="K17" i="1"/>
  <c r="J17" i="1"/>
  <c r="M15" i="1"/>
  <c r="L15" i="1"/>
  <c r="K15" i="1"/>
  <c r="J15" i="1"/>
  <c r="M11" i="1"/>
  <c r="L11" i="1"/>
  <c r="K11" i="1"/>
  <c r="J11" i="1"/>
  <c r="M10" i="1"/>
  <c r="L10" i="1"/>
  <c r="K10" i="1"/>
  <c r="J10" i="1"/>
  <c r="M9" i="1"/>
  <c r="L9" i="1"/>
  <c r="K9" i="1"/>
  <c r="J9" i="1"/>
  <c r="M8" i="1"/>
  <c r="L8" i="1"/>
  <c r="K8" i="1"/>
  <c r="J8" i="1"/>
  <c r="M7" i="1"/>
  <c r="L7" i="1"/>
  <c r="K7" i="1"/>
  <c r="J7" i="1"/>
  <c r="M6" i="1"/>
  <c r="L6" i="1"/>
  <c r="K6" i="1"/>
  <c r="J6" i="1"/>
  <c r="H4" i="1"/>
  <c r="F4" i="1"/>
  <c r="D4" i="1"/>
  <c r="B4" i="1"/>
</calcChain>
</file>

<file path=xl/sharedStrings.xml><?xml version="1.0" encoding="utf-8"?>
<sst xmlns="http://schemas.openxmlformats.org/spreadsheetml/2006/main" count="133" uniqueCount="33">
  <si>
    <t xml:space="preserve">Grūdų  ir aliejinių augalų sėklų  supirkimo kainų (iš augintojų ir kitų vidaus rinkos ūkio subjektų) suvestinė ataskaita 
(2022 m. 19– 21 sav.) pagal GS-1,  EUR/t 
 </t>
  </si>
  <si>
    <t xml:space="preserve">                      Data
Grūdai</t>
  </si>
  <si>
    <t>Pokytis, %</t>
  </si>
  <si>
    <t>savaitės***</t>
  </si>
  <si>
    <t>metų****</t>
  </si>
  <si>
    <t xml:space="preserve">be NP* </t>
  </si>
  <si>
    <t>su NP**</t>
  </si>
  <si>
    <t>Kviečiai</t>
  </si>
  <si>
    <r>
      <t xml:space="preserve">   </t>
    </r>
    <r>
      <rPr>
        <sz val="9"/>
        <rFont val="Times New Roman Baltic"/>
        <charset val="186"/>
      </rPr>
      <t xml:space="preserve"> ekstra</t>
    </r>
  </si>
  <si>
    <t xml:space="preserve">    I klasės</t>
  </si>
  <si>
    <t xml:space="preserve">   II klasės</t>
  </si>
  <si>
    <t xml:space="preserve">   III klasės</t>
  </si>
  <si>
    <t xml:space="preserve">   IV klasės</t>
  </si>
  <si>
    <t>Rugiai</t>
  </si>
  <si>
    <t>●</t>
  </si>
  <si>
    <t>-</t>
  </si>
  <si>
    <t>Miežiai</t>
  </si>
  <si>
    <t xml:space="preserve">   salykliniai</t>
  </si>
  <si>
    <t>Avižos</t>
  </si>
  <si>
    <t>Grikiai</t>
  </si>
  <si>
    <t>Kvietrugiai</t>
  </si>
  <si>
    <t>Kukurūzai</t>
  </si>
  <si>
    <t>Žirniai</t>
  </si>
  <si>
    <t>Pupos</t>
  </si>
  <si>
    <t>Rapsai</t>
  </si>
  <si>
    <t>Linų sėmenys</t>
  </si>
  <si>
    <t>● – konfidencialūs duomenys</t>
  </si>
  <si>
    <t>* kaina be nuoskaitų (prieš valymą ir džiovinimą) ir priemokų</t>
  </si>
  <si>
    <t xml:space="preserve">** kaina su nuoskaitomis (po valymo ir džiovinimo) ir priemokomis </t>
  </si>
  <si>
    <t>*** lyginant 2022 m. 21 savaitę su   20 savaite</t>
  </si>
  <si>
    <t>**** lyginant 2022 m. 21 savaitę su 2021 m. 21 savaite</t>
  </si>
  <si>
    <t xml:space="preserve">               Šaltinis: ŽŪIKVC (ŽŪMPRIS)</t>
  </si>
  <si>
    <t>Pastaba: grūdų bei aliejinių augalų sėklų  19  ir 20  savaičių supirkimo kainos patikslintos 2022-06-02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</si>
</sst>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9"/>
      <name val="Times New Roman Baltic"/>
      <charset val="186"/>
    </font>
    <font>
      <sz val="9"/>
      <name val="Times New Roman Baltic"/>
      <family val="1"/>
      <charset val="186"/>
    </font>
    <font>
      <b/>
      <sz val="9"/>
      <name val="Times New Roman Baltic"/>
      <family val="1"/>
      <charset val="186"/>
    </font>
    <font>
      <b/>
      <sz val="8"/>
      <name val="Times New Roman"/>
      <family val="1"/>
      <charset val="186"/>
    </font>
    <font>
      <sz val="9"/>
      <name val="Times New Roman Baltic"/>
      <charset val="186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sz val="10"/>
      <name val="Times New Roman Baltic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 style="thin">
        <color theme="0"/>
      </top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 diagonalDown="1">
      <left style="thin">
        <color theme="0"/>
      </left>
      <right style="thin">
        <color indexed="9"/>
      </right>
      <top/>
      <bottom/>
      <diagonal style="thin">
        <color indexed="9"/>
      </diagonal>
    </border>
    <border>
      <left style="thin">
        <color theme="0"/>
      </left>
      <right/>
      <top style="thin">
        <color theme="0"/>
      </top>
      <bottom style="thin">
        <color indexed="9"/>
      </bottom>
      <diagonal/>
    </border>
    <border>
      <left style="thin">
        <color theme="0"/>
      </left>
      <right/>
      <top style="thin">
        <color indexed="9"/>
      </top>
      <bottom style="thin">
        <color indexed="9"/>
      </bottom>
      <diagonal/>
    </border>
    <border>
      <left/>
      <right style="thin">
        <color theme="0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/>
      </bottom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/>
      <top style="thin">
        <color theme="0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/>
      <bottom/>
      <diagonal/>
    </border>
    <border>
      <left style="thin">
        <color theme="0" tint="-0.24994659260841701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/>
      <diagonal/>
    </border>
    <border>
      <left style="thin">
        <color theme="0" tint="-0.24994659260841701"/>
      </left>
      <right/>
      <top style="thin">
        <color theme="0"/>
      </top>
      <bottom/>
      <diagonal/>
    </border>
    <border>
      <left/>
      <right style="thin">
        <color theme="0" tint="-0.24994659260841701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/>
      </left>
      <right/>
      <top/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1" xfId="0" applyBorder="1"/>
    <xf numFmtId="0" fontId="0" fillId="0" borderId="4" xfId="0" applyBorder="1"/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4" fillId="0" borderId="18" xfId="0" applyFont="1" applyBorder="1" applyAlignment="1">
      <alignment vertical="center"/>
    </xf>
    <xf numFmtId="4" fontId="5" fillId="0" borderId="19" xfId="0" applyNumberFormat="1" applyFont="1" applyBorder="1" applyAlignment="1">
      <alignment horizontal="right" vertical="center" indent="1"/>
    </xf>
    <xf numFmtId="4" fontId="5" fillId="0" borderId="20" xfId="0" applyNumberFormat="1" applyFont="1" applyBorder="1" applyAlignment="1">
      <alignment horizontal="right" vertical="center" indent="1"/>
    </xf>
    <xf numFmtId="4" fontId="5" fillId="0" borderId="21" xfId="0" applyNumberFormat="1" applyFont="1" applyBorder="1" applyAlignment="1">
      <alignment horizontal="right" vertical="center" indent="1"/>
    </xf>
    <xf numFmtId="0" fontId="1" fillId="0" borderId="4" xfId="0" applyFont="1" applyBorder="1"/>
    <xf numFmtId="0" fontId="1" fillId="0" borderId="1" xfId="0" applyFont="1" applyBorder="1"/>
    <xf numFmtId="0" fontId="1" fillId="0" borderId="0" xfId="0" applyFont="1"/>
    <xf numFmtId="0" fontId="4" fillId="0" borderId="22" xfId="0" applyFont="1" applyBorder="1" applyAlignment="1">
      <alignment vertical="center"/>
    </xf>
    <xf numFmtId="4" fontId="7" fillId="0" borderId="23" xfId="0" applyNumberFormat="1" applyFont="1" applyBorder="1" applyAlignment="1">
      <alignment horizontal="right" vertical="center" indent="1"/>
    </xf>
    <xf numFmtId="4" fontId="7" fillId="0" borderId="24" xfId="0" applyNumberFormat="1" applyFont="1" applyBorder="1" applyAlignment="1">
      <alignment horizontal="right" vertical="center" indent="1"/>
    </xf>
    <xf numFmtId="4" fontId="7" fillId="0" borderId="25" xfId="0" applyNumberFormat="1" applyFont="1" applyBorder="1" applyAlignment="1">
      <alignment horizontal="right" vertical="center" indent="1"/>
    </xf>
    <xf numFmtId="4" fontId="7" fillId="0" borderId="26" xfId="0" applyNumberFormat="1" applyFont="1" applyBorder="1" applyAlignment="1">
      <alignment horizontal="right" vertical="center" indent="1"/>
    </xf>
    <xf numFmtId="4" fontId="7" fillId="0" borderId="27" xfId="0" applyNumberFormat="1" applyFont="1" applyBorder="1" applyAlignment="1">
      <alignment horizontal="right" vertical="center" indent="1"/>
    </xf>
    <xf numFmtId="0" fontId="3" fillId="0" borderId="28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4" fontId="7" fillId="0" borderId="30" xfId="0" applyNumberFormat="1" applyFont="1" applyBorder="1" applyAlignment="1">
      <alignment horizontal="right" vertical="center" indent="1"/>
    </xf>
    <xf numFmtId="4" fontId="7" fillId="0" borderId="31" xfId="0" applyNumberFormat="1" applyFont="1" applyBorder="1" applyAlignment="1">
      <alignment horizontal="right" vertical="center" indent="1"/>
    </xf>
    <xf numFmtId="4" fontId="7" fillId="0" borderId="4" xfId="0" applyNumberFormat="1" applyFont="1" applyBorder="1" applyAlignment="1">
      <alignment horizontal="right" vertical="center" indent="1"/>
    </xf>
    <xf numFmtId="0" fontId="4" fillId="0" borderId="32" xfId="0" applyFont="1" applyBorder="1" applyAlignment="1">
      <alignment vertical="center"/>
    </xf>
    <xf numFmtId="4" fontId="5" fillId="0" borderId="33" xfId="0" applyNumberFormat="1" applyFont="1" applyBorder="1" applyAlignment="1">
      <alignment horizontal="right" vertical="center" indent="1"/>
    </xf>
    <xf numFmtId="4" fontId="5" fillId="0" borderId="34" xfId="0" applyNumberFormat="1" applyFont="1" applyBorder="1" applyAlignment="1">
      <alignment horizontal="right" vertical="center" indent="1"/>
    </xf>
    <xf numFmtId="4" fontId="5" fillId="0" borderId="35" xfId="0" applyNumberFormat="1" applyFont="1" applyBorder="1" applyAlignment="1">
      <alignment horizontal="right" vertical="center" indent="1"/>
    </xf>
    <xf numFmtId="4" fontId="5" fillId="0" borderId="32" xfId="0" applyNumberFormat="1" applyFont="1" applyBorder="1" applyAlignment="1">
      <alignment horizontal="right" vertical="center" indent="1"/>
    </xf>
    <xf numFmtId="4" fontId="5" fillId="0" borderId="36" xfId="0" applyNumberFormat="1" applyFont="1" applyBorder="1" applyAlignment="1">
      <alignment horizontal="right" vertical="center" indent="1"/>
    </xf>
    <xf numFmtId="4" fontId="7" fillId="0" borderId="37" xfId="0" applyNumberFormat="1" applyFont="1" applyBorder="1" applyAlignment="1">
      <alignment horizontal="right" vertical="center" indent="1"/>
    </xf>
    <xf numFmtId="4" fontId="7" fillId="0" borderId="22" xfId="0" applyNumberFormat="1" applyFont="1" applyBorder="1" applyAlignment="1">
      <alignment horizontal="right" vertical="center" indent="1"/>
    </xf>
    <xf numFmtId="4" fontId="7" fillId="0" borderId="38" xfId="0" applyNumberFormat="1" applyFont="1" applyBorder="1" applyAlignment="1">
      <alignment horizontal="right" vertical="center" indent="1"/>
    </xf>
    <xf numFmtId="4" fontId="7" fillId="0" borderId="39" xfId="0" applyNumberFormat="1" applyFont="1" applyBorder="1" applyAlignment="1">
      <alignment horizontal="right" vertical="center" indent="1"/>
    </xf>
    <xf numFmtId="0" fontId="3" fillId="0" borderId="40" xfId="0" applyFont="1" applyBorder="1" applyAlignment="1">
      <alignment vertical="center"/>
    </xf>
    <xf numFmtId="4" fontId="7" fillId="0" borderId="19" xfId="0" applyNumberFormat="1" applyFont="1" applyBorder="1" applyAlignment="1">
      <alignment horizontal="right" vertical="center" indent="1"/>
    </xf>
    <xf numFmtId="4" fontId="7" fillId="0" borderId="20" xfId="0" applyNumberFormat="1" applyFont="1" applyBorder="1" applyAlignment="1">
      <alignment horizontal="right" vertical="center" indent="1"/>
    </xf>
    <xf numFmtId="4" fontId="7" fillId="0" borderId="41" xfId="0" applyNumberFormat="1" applyFont="1" applyBorder="1" applyAlignment="1">
      <alignment horizontal="right" vertical="center" indent="1"/>
    </xf>
    <xf numFmtId="4" fontId="7" fillId="0" borderId="42" xfId="0" applyNumberFormat="1" applyFont="1" applyBorder="1" applyAlignment="1">
      <alignment horizontal="right" vertical="center" indent="1"/>
    </xf>
    <xf numFmtId="4" fontId="5" fillId="0" borderId="25" xfId="0" applyNumberFormat="1" applyFont="1" applyBorder="1" applyAlignment="1">
      <alignment horizontal="right" vertical="center" indent="1"/>
    </xf>
    <xf numFmtId="4" fontId="5" fillId="0" borderId="26" xfId="0" applyNumberFormat="1" applyFont="1" applyBorder="1" applyAlignment="1">
      <alignment horizontal="right" vertical="center" indent="1"/>
    </xf>
    <xf numFmtId="0" fontId="3" fillId="0" borderId="43" xfId="0" applyFont="1" applyBorder="1" applyAlignment="1">
      <alignment vertical="center"/>
    </xf>
    <xf numFmtId="4" fontId="7" fillId="0" borderId="44" xfId="0" applyNumberFormat="1" applyFont="1" applyBorder="1" applyAlignment="1">
      <alignment horizontal="right" vertical="center" indent="1"/>
    </xf>
    <xf numFmtId="4" fontId="7" fillId="0" borderId="45" xfId="0" applyNumberFormat="1" applyFont="1" applyBorder="1" applyAlignment="1">
      <alignment horizontal="right" vertical="center" indent="1"/>
    </xf>
    <xf numFmtId="4" fontId="7" fillId="0" borderId="28" xfId="0" applyNumberFormat="1" applyFont="1" applyBorder="1" applyAlignment="1">
      <alignment horizontal="right" vertical="center" indent="1"/>
    </xf>
    <xf numFmtId="4" fontId="7" fillId="0" borderId="46" xfId="0" applyNumberFormat="1" applyFont="1" applyBorder="1" applyAlignment="1">
      <alignment horizontal="right" vertical="center" indent="1"/>
    </xf>
    <xf numFmtId="4" fontId="7" fillId="0" borderId="29" xfId="0" applyNumberFormat="1" applyFont="1" applyBorder="1" applyAlignment="1">
      <alignment horizontal="right" vertical="center" indent="1"/>
    </xf>
    <xf numFmtId="4" fontId="7" fillId="0" borderId="1" xfId="0" applyNumberFormat="1" applyFont="1" applyBorder="1" applyAlignment="1">
      <alignment horizontal="right" vertical="center" indent="1"/>
    </xf>
    <xf numFmtId="4" fontId="7" fillId="0" borderId="47" xfId="0" applyNumberFormat="1" applyFont="1" applyBorder="1" applyAlignment="1">
      <alignment horizontal="right" vertical="center" indent="1"/>
    </xf>
    <xf numFmtId="4" fontId="7" fillId="0" borderId="40" xfId="0" applyNumberFormat="1" applyFont="1" applyBorder="1" applyAlignment="1">
      <alignment horizontal="right" vertical="center" indent="1"/>
    </xf>
    <xf numFmtId="4" fontId="7" fillId="0" borderId="48" xfId="0" applyNumberFormat="1" applyFont="1" applyBorder="1" applyAlignment="1">
      <alignment horizontal="right" vertical="center" indent="1"/>
    </xf>
    <xf numFmtId="4" fontId="7" fillId="0" borderId="49" xfId="0" applyNumberFormat="1" applyFont="1" applyBorder="1" applyAlignment="1">
      <alignment horizontal="right" vertical="center" indent="1"/>
    </xf>
    <xf numFmtId="4" fontId="7" fillId="0" borderId="50" xfId="0" applyNumberFormat="1" applyFont="1" applyBorder="1" applyAlignment="1">
      <alignment horizontal="right" vertical="center" indent="1"/>
    </xf>
    <xf numFmtId="4" fontId="7" fillId="0" borderId="51" xfId="0" applyNumberFormat="1" applyFont="1" applyBorder="1" applyAlignment="1">
      <alignment horizontal="right" vertical="center" indent="1"/>
    </xf>
    <xf numFmtId="4" fontId="7" fillId="0" borderId="43" xfId="0" applyNumberFormat="1" applyFont="1" applyBorder="1" applyAlignment="1">
      <alignment horizontal="right" vertical="center" indent="1"/>
    </xf>
    <xf numFmtId="4" fontId="7" fillId="0" borderId="52" xfId="0" applyNumberFormat="1" applyFont="1" applyBorder="1" applyAlignment="1">
      <alignment horizontal="right" vertical="center" indent="1"/>
    </xf>
    <xf numFmtId="0" fontId="3" fillId="0" borderId="53" xfId="0" applyFont="1" applyBorder="1" applyAlignment="1">
      <alignment vertical="center"/>
    </xf>
    <xf numFmtId="4" fontId="7" fillId="0" borderId="54" xfId="0" applyNumberFormat="1" applyFont="1" applyBorder="1" applyAlignment="1">
      <alignment horizontal="right" vertical="center" indent="1"/>
    </xf>
    <xf numFmtId="4" fontId="7" fillId="0" borderId="55" xfId="0" applyNumberFormat="1" applyFont="1" applyBorder="1" applyAlignment="1">
      <alignment horizontal="right" vertical="center" indent="1"/>
    </xf>
    <xf numFmtId="4" fontId="7" fillId="0" borderId="53" xfId="0" applyNumberFormat="1" applyFont="1" applyBorder="1" applyAlignment="1">
      <alignment horizontal="right" vertical="center" indent="1"/>
    </xf>
    <xf numFmtId="0" fontId="0" fillId="0" borderId="42" xfId="0" applyBorder="1"/>
    <xf numFmtId="0" fontId="3" fillId="2" borderId="56" xfId="0" applyFont="1" applyFill="1" applyBorder="1" applyAlignment="1">
      <alignment vertical="center"/>
    </xf>
    <xf numFmtId="0" fontId="3" fillId="2" borderId="57" xfId="0" applyFont="1" applyFill="1" applyBorder="1" applyAlignment="1">
      <alignment vertical="center"/>
    </xf>
    <xf numFmtId="0" fontId="3" fillId="3" borderId="58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39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4" fontId="0" fillId="0" borderId="1" xfId="0" applyNumberFormat="1" applyBorder="1"/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1" fontId="3" fillId="2" borderId="6" xfId="0" applyNumberFormat="1" applyFont="1" applyFill="1" applyBorder="1" applyAlignment="1">
      <alignment horizontal="center" vertical="center"/>
    </xf>
    <xf numFmtId="1" fontId="3" fillId="2" borderId="3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1" fontId="3" fillId="2" borderId="7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4" fontId="3" fillId="2" borderId="8" xfId="0" applyNumberFormat="1" applyFont="1" applyFill="1" applyBorder="1" applyAlignment="1">
      <alignment horizontal="center" vertical="center" wrapText="1"/>
    </xf>
    <xf numFmtId="4" fontId="3" fillId="2" borderId="10" xfId="0" applyNumberFormat="1" applyFont="1" applyFill="1" applyBorder="1" applyAlignment="1">
      <alignment horizontal="center" vertical="center" wrapText="1"/>
    </xf>
    <xf numFmtId="4" fontId="3" fillId="2" borderId="12" xfId="0" applyNumberFormat="1" applyFont="1" applyFill="1" applyBorder="1" applyAlignment="1">
      <alignment horizontal="center" vertical="top" wrapText="1"/>
    </xf>
    <xf numFmtId="4" fontId="3" fillId="2" borderId="10" xfId="0" applyNumberFormat="1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" name="Picture 7" descr="https://is.vic.lt/ris/space.png">
          <a:extLst>
            <a:ext uri="{FF2B5EF4-FFF2-40B4-BE49-F238E27FC236}">
              <a16:creationId xmlns:a16="http://schemas.microsoft.com/office/drawing/2014/main" id="{91D2FD6C-729B-4167-B6DA-54B2BD7DF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" name="Picture 2" descr="https://is.vic.lt/ris/space.png">
          <a:extLst>
            <a:ext uri="{FF2B5EF4-FFF2-40B4-BE49-F238E27FC236}">
              <a16:creationId xmlns:a16="http://schemas.microsoft.com/office/drawing/2014/main" id="{344749BE-E3CC-4A64-9791-183FED5BD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" name="Picture 7" descr="https://is.vic.lt/ris/space.png">
          <a:extLst>
            <a:ext uri="{FF2B5EF4-FFF2-40B4-BE49-F238E27FC236}">
              <a16:creationId xmlns:a16="http://schemas.microsoft.com/office/drawing/2014/main" id="{5C30293B-317A-452D-984B-38EE1FA4F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" name="Picture 2" descr="https://is.vic.lt/ris/space.png">
          <a:extLst>
            <a:ext uri="{FF2B5EF4-FFF2-40B4-BE49-F238E27FC236}">
              <a16:creationId xmlns:a16="http://schemas.microsoft.com/office/drawing/2014/main" id="{C741AB6D-0076-44A3-90B7-99FFB8095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" name="Picture 7" descr="https://is.vic.lt/ris/space.png">
          <a:extLst>
            <a:ext uri="{FF2B5EF4-FFF2-40B4-BE49-F238E27FC236}">
              <a16:creationId xmlns:a16="http://schemas.microsoft.com/office/drawing/2014/main" id="{D59C6B43-DDAA-4D6B-A88B-B63295197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" name="Picture 2" descr="https://is.vic.lt/ris/space.png">
          <a:extLst>
            <a:ext uri="{FF2B5EF4-FFF2-40B4-BE49-F238E27FC236}">
              <a16:creationId xmlns:a16="http://schemas.microsoft.com/office/drawing/2014/main" id="{6E62C075-1F4D-49F9-9BC1-DE0143B79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8" name="Picture 7" descr="https://is.vic.lt/ris/space.png">
          <a:extLst>
            <a:ext uri="{FF2B5EF4-FFF2-40B4-BE49-F238E27FC236}">
              <a16:creationId xmlns:a16="http://schemas.microsoft.com/office/drawing/2014/main" id="{8231CB4A-F862-43DC-815F-76903DF2D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9" name="Picture 2" descr="https://is.vic.lt/ris/space.png">
          <a:extLst>
            <a:ext uri="{FF2B5EF4-FFF2-40B4-BE49-F238E27FC236}">
              <a16:creationId xmlns:a16="http://schemas.microsoft.com/office/drawing/2014/main" id="{8AA47CBB-21C7-477F-94E6-826821CAD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0" name="Picture 7" descr="https://is.vic.lt/ris/space.png">
          <a:extLst>
            <a:ext uri="{FF2B5EF4-FFF2-40B4-BE49-F238E27FC236}">
              <a16:creationId xmlns:a16="http://schemas.microsoft.com/office/drawing/2014/main" id="{92087069-0CC4-4D30-B0DE-B81F599FC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1" name="Picture 2" descr="https://is.vic.lt/ris/space.png">
          <a:extLst>
            <a:ext uri="{FF2B5EF4-FFF2-40B4-BE49-F238E27FC236}">
              <a16:creationId xmlns:a16="http://schemas.microsoft.com/office/drawing/2014/main" id="{1B136163-4BEF-4BC0-8FA2-F6D4F42B7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2" name="Picture 7" descr="https://is.vic.lt/ris/space.png">
          <a:extLst>
            <a:ext uri="{FF2B5EF4-FFF2-40B4-BE49-F238E27FC236}">
              <a16:creationId xmlns:a16="http://schemas.microsoft.com/office/drawing/2014/main" id="{90668CDC-7F64-4757-ACF2-96ECFB291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3" name="Picture 2" descr="https://is.vic.lt/ris/space.png">
          <a:extLst>
            <a:ext uri="{FF2B5EF4-FFF2-40B4-BE49-F238E27FC236}">
              <a16:creationId xmlns:a16="http://schemas.microsoft.com/office/drawing/2014/main" id="{D2BBAF7E-4A1D-4ED2-B693-A3A21EB09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4" name="Picture 7" descr="https://is.vic.lt/ris/space.png">
          <a:extLst>
            <a:ext uri="{FF2B5EF4-FFF2-40B4-BE49-F238E27FC236}">
              <a16:creationId xmlns:a16="http://schemas.microsoft.com/office/drawing/2014/main" id="{CB38C652-D4A1-4875-9B6B-7C0FE99A0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5" name="Picture 2" descr="https://is.vic.lt/ris/space.png">
          <a:extLst>
            <a:ext uri="{FF2B5EF4-FFF2-40B4-BE49-F238E27FC236}">
              <a16:creationId xmlns:a16="http://schemas.microsoft.com/office/drawing/2014/main" id="{C2C8A39B-6713-4DA8-ABA8-9FDEDD754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6" name="Picture 7" descr="https://is.vic.lt/ris/space.png">
          <a:extLst>
            <a:ext uri="{FF2B5EF4-FFF2-40B4-BE49-F238E27FC236}">
              <a16:creationId xmlns:a16="http://schemas.microsoft.com/office/drawing/2014/main" id="{921C4B1D-94C5-4C7C-BD94-80B1F07DA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7" name="Picture 2" descr="https://is.vic.lt/ris/space.png">
          <a:extLst>
            <a:ext uri="{FF2B5EF4-FFF2-40B4-BE49-F238E27FC236}">
              <a16:creationId xmlns:a16="http://schemas.microsoft.com/office/drawing/2014/main" id="{86837137-E49F-49D9-A7A4-BCF893CC0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8" name="Picture 7" descr="https://is.vic.lt/ris/space.png">
          <a:extLst>
            <a:ext uri="{FF2B5EF4-FFF2-40B4-BE49-F238E27FC236}">
              <a16:creationId xmlns:a16="http://schemas.microsoft.com/office/drawing/2014/main" id="{FADE0E15-A80C-4A57-8539-13648797E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9" name="Picture 2" descr="https://is.vic.lt/ris/space.png">
          <a:extLst>
            <a:ext uri="{FF2B5EF4-FFF2-40B4-BE49-F238E27FC236}">
              <a16:creationId xmlns:a16="http://schemas.microsoft.com/office/drawing/2014/main" id="{3C0E806B-05A6-40D1-B45A-81457CF26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0" name="Picture 7" descr="https://is.vic.lt/ris/space.png">
          <a:extLst>
            <a:ext uri="{FF2B5EF4-FFF2-40B4-BE49-F238E27FC236}">
              <a16:creationId xmlns:a16="http://schemas.microsoft.com/office/drawing/2014/main" id="{D32F0707-C5D7-4E63-97E0-974FA14C4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21" name="Picture 7" descr="https://is.vic.lt/ris/space.png">
          <a:extLst>
            <a:ext uri="{FF2B5EF4-FFF2-40B4-BE49-F238E27FC236}">
              <a16:creationId xmlns:a16="http://schemas.microsoft.com/office/drawing/2014/main" id="{A7F3FAFA-EBE2-481E-954B-3D835BF5B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22" name="Picture 2" descr="https://is.vic.lt/ris/space.png">
          <a:extLst>
            <a:ext uri="{FF2B5EF4-FFF2-40B4-BE49-F238E27FC236}">
              <a16:creationId xmlns:a16="http://schemas.microsoft.com/office/drawing/2014/main" id="{5C441E8E-6C51-4FEF-98E8-AA27012D6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23" name="Picture 7" descr="https://is.vic.lt/ris/space.png">
          <a:extLst>
            <a:ext uri="{FF2B5EF4-FFF2-40B4-BE49-F238E27FC236}">
              <a16:creationId xmlns:a16="http://schemas.microsoft.com/office/drawing/2014/main" id="{BA047C5E-A972-4F24-8399-A2EAB700E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24" name="Picture 2" descr="https://is.vic.lt/ris/space.png">
          <a:extLst>
            <a:ext uri="{FF2B5EF4-FFF2-40B4-BE49-F238E27FC236}">
              <a16:creationId xmlns:a16="http://schemas.microsoft.com/office/drawing/2014/main" id="{7B2CC0C0-0B71-477A-8007-22F2FF0FF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25" name="Picture 7" descr="https://is.vic.lt/ris/space.png">
          <a:extLst>
            <a:ext uri="{FF2B5EF4-FFF2-40B4-BE49-F238E27FC236}">
              <a16:creationId xmlns:a16="http://schemas.microsoft.com/office/drawing/2014/main" id="{D02177BA-9DBE-461D-A22F-BC91CB44A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26" name="Picture 2" descr="https://is.vic.lt/ris/space.png">
          <a:extLst>
            <a:ext uri="{FF2B5EF4-FFF2-40B4-BE49-F238E27FC236}">
              <a16:creationId xmlns:a16="http://schemas.microsoft.com/office/drawing/2014/main" id="{95DE8744-3A84-43AC-A6ED-80EAB4BAF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27" name="Picture 7" descr="https://is.vic.lt/ris/space.png">
          <a:extLst>
            <a:ext uri="{FF2B5EF4-FFF2-40B4-BE49-F238E27FC236}">
              <a16:creationId xmlns:a16="http://schemas.microsoft.com/office/drawing/2014/main" id="{028BB42C-30C4-4C54-875B-F2DFF3A1C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28" name="Picture 2" descr="https://is.vic.lt/ris/space.png">
          <a:extLst>
            <a:ext uri="{FF2B5EF4-FFF2-40B4-BE49-F238E27FC236}">
              <a16:creationId xmlns:a16="http://schemas.microsoft.com/office/drawing/2014/main" id="{8DDD07ED-EAEB-4EAB-881B-38B9C175F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29" name="Picture 7" descr="https://is.vic.lt/ris/space.png">
          <a:extLst>
            <a:ext uri="{FF2B5EF4-FFF2-40B4-BE49-F238E27FC236}">
              <a16:creationId xmlns:a16="http://schemas.microsoft.com/office/drawing/2014/main" id="{FAC1D0A7-AB4D-4302-8F67-27A14283B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30" name="Picture 2" descr="https://is.vic.lt/ris/space.png">
          <a:extLst>
            <a:ext uri="{FF2B5EF4-FFF2-40B4-BE49-F238E27FC236}">
              <a16:creationId xmlns:a16="http://schemas.microsoft.com/office/drawing/2014/main" id="{C5EA5722-2949-442A-A563-1E303F4E8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31" name="Picture 7" descr="https://is.vic.lt/ris/space.png">
          <a:extLst>
            <a:ext uri="{FF2B5EF4-FFF2-40B4-BE49-F238E27FC236}">
              <a16:creationId xmlns:a16="http://schemas.microsoft.com/office/drawing/2014/main" id="{D3EDB78E-176B-4568-A906-84E7E3457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32" name="Picture 2" descr="https://is.vic.lt/ris/space.png">
          <a:extLst>
            <a:ext uri="{FF2B5EF4-FFF2-40B4-BE49-F238E27FC236}">
              <a16:creationId xmlns:a16="http://schemas.microsoft.com/office/drawing/2014/main" id="{7616D7ED-7367-47BD-BB0D-8FFCFD5E7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33" name="Picture 7" descr="https://is.vic.lt/ris/space.png">
          <a:extLst>
            <a:ext uri="{FF2B5EF4-FFF2-40B4-BE49-F238E27FC236}">
              <a16:creationId xmlns:a16="http://schemas.microsoft.com/office/drawing/2014/main" id="{B20E3D9D-8146-4208-97F2-6AEA5C26F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34" name="Picture 2" descr="https://is.vic.lt/ris/space.png">
          <a:extLst>
            <a:ext uri="{FF2B5EF4-FFF2-40B4-BE49-F238E27FC236}">
              <a16:creationId xmlns:a16="http://schemas.microsoft.com/office/drawing/2014/main" id="{A45832E6-F30B-4CCE-A5F7-3A07F6469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35" name="Picture 7" descr="https://is.vic.lt/ris/space.png">
          <a:extLst>
            <a:ext uri="{FF2B5EF4-FFF2-40B4-BE49-F238E27FC236}">
              <a16:creationId xmlns:a16="http://schemas.microsoft.com/office/drawing/2014/main" id="{B6F7B00E-2CF0-44C8-926B-D3F049214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36" name="Picture 2" descr="https://is.vic.lt/ris/space.png">
          <a:extLst>
            <a:ext uri="{FF2B5EF4-FFF2-40B4-BE49-F238E27FC236}">
              <a16:creationId xmlns:a16="http://schemas.microsoft.com/office/drawing/2014/main" id="{C26E794D-869D-4C0D-912B-34C3E50D5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37" name="Picture 7" descr="https://is.vic.lt/ris/space.png">
          <a:extLst>
            <a:ext uri="{FF2B5EF4-FFF2-40B4-BE49-F238E27FC236}">
              <a16:creationId xmlns:a16="http://schemas.microsoft.com/office/drawing/2014/main" id="{4FE0B045-7880-48E1-8BE7-8D8310D6E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38" name="Picture 2" descr="https://is.vic.lt/ris/space.png">
          <a:extLst>
            <a:ext uri="{FF2B5EF4-FFF2-40B4-BE49-F238E27FC236}">
              <a16:creationId xmlns:a16="http://schemas.microsoft.com/office/drawing/2014/main" id="{2BAD638D-0C73-4F39-A72A-D2C37E349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39" name="Picture 7" descr="https://is.vic.lt/ris/space.png">
          <a:extLst>
            <a:ext uri="{FF2B5EF4-FFF2-40B4-BE49-F238E27FC236}">
              <a16:creationId xmlns:a16="http://schemas.microsoft.com/office/drawing/2014/main" id="{279CC8F1-B80B-4CE0-86AD-1C2D1B8C1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123824</xdr:rowOff>
    </xdr:from>
    <xdr:to>
      <xdr:col>0</xdr:col>
      <xdr:colOff>323850</xdr:colOff>
      <xdr:row>37</xdr:row>
      <xdr:rowOff>167877</xdr:rowOff>
    </xdr:to>
    <xdr:pic>
      <xdr:nvPicPr>
        <xdr:cNvPr id="40" name="Picture 7" descr="https://is.vic.lt/ris/space.png">
          <a:extLst>
            <a:ext uri="{FF2B5EF4-FFF2-40B4-BE49-F238E27FC236}">
              <a16:creationId xmlns:a16="http://schemas.microsoft.com/office/drawing/2014/main" id="{81DC9C06-56B8-4572-97C0-5B6FCE722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43724"/>
          <a:ext cx="323850" cy="425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30</xdr:row>
      <xdr:rowOff>152400</xdr:rowOff>
    </xdr:from>
    <xdr:to>
      <xdr:col>1</xdr:col>
      <xdr:colOff>447675</xdr:colOff>
      <xdr:row>31</xdr:row>
      <xdr:rowOff>38100</xdr:rowOff>
    </xdr:to>
    <xdr:pic>
      <xdr:nvPicPr>
        <xdr:cNvPr id="41" name="Picture 2" descr="https://is.vic.lt/ris/space.png">
          <a:extLst>
            <a:ext uri="{FF2B5EF4-FFF2-40B4-BE49-F238E27FC236}">
              <a16:creationId xmlns:a16="http://schemas.microsoft.com/office/drawing/2014/main" id="{AB99B7C6-7AF4-4A08-BE36-C314DA261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60198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2" name="Picture 7" descr="https://is.vic.lt/ris/space.png">
          <a:extLst>
            <a:ext uri="{FF2B5EF4-FFF2-40B4-BE49-F238E27FC236}">
              <a16:creationId xmlns:a16="http://schemas.microsoft.com/office/drawing/2014/main" id="{22AFC6ED-9275-4984-9E92-27B8B38C5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3" name="Picture 2" descr="https://is.vic.lt/ris/space.png">
          <a:extLst>
            <a:ext uri="{FF2B5EF4-FFF2-40B4-BE49-F238E27FC236}">
              <a16:creationId xmlns:a16="http://schemas.microsoft.com/office/drawing/2014/main" id="{FC8885B8-0A55-4E19-8E6F-2BB53CBA5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4" name="Picture 7" descr="https://is.vic.lt/ris/space.png">
          <a:extLst>
            <a:ext uri="{FF2B5EF4-FFF2-40B4-BE49-F238E27FC236}">
              <a16:creationId xmlns:a16="http://schemas.microsoft.com/office/drawing/2014/main" id="{328B9E90-9F6D-4C61-915F-C5E74D41F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5" name="Picture 2" descr="https://is.vic.lt/ris/space.png">
          <a:extLst>
            <a:ext uri="{FF2B5EF4-FFF2-40B4-BE49-F238E27FC236}">
              <a16:creationId xmlns:a16="http://schemas.microsoft.com/office/drawing/2014/main" id="{451D5196-0528-4496-9931-21B80C42A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6" name="Picture 7" descr="https://is.vic.lt/ris/space.png">
          <a:extLst>
            <a:ext uri="{FF2B5EF4-FFF2-40B4-BE49-F238E27FC236}">
              <a16:creationId xmlns:a16="http://schemas.microsoft.com/office/drawing/2014/main" id="{2DEF8E23-6946-47D1-8E67-6143A7DC8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7" name="Picture 2" descr="https://is.vic.lt/ris/space.png">
          <a:extLst>
            <a:ext uri="{FF2B5EF4-FFF2-40B4-BE49-F238E27FC236}">
              <a16:creationId xmlns:a16="http://schemas.microsoft.com/office/drawing/2014/main" id="{3300FCAC-10C8-466E-9F78-A1F4E97C4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8" name="Picture 7" descr="https://is.vic.lt/ris/space.png">
          <a:extLst>
            <a:ext uri="{FF2B5EF4-FFF2-40B4-BE49-F238E27FC236}">
              <a16:creationId xmlns:a16="http://schemas.microsoft.com/office/drawing/2014/main" id="{93D3708A-F98A-4E7D-878F-322DF2F0C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9" name="Picture 2" descr="https://is.vic.lt/ris/space.png">
          <a:extLst>
            <a:ext uri="{FF2B5EF4-FFF2-40B4-BE49-F238E27FC236}">
              <a16:creationId xmlns:a16="http://schemas.microsoft.com/office/drawing/2014/main" id="{07B5B1A3-C69E-446F-9C3E-DE78F2ABE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0" name="Picture 7" descr="https://is.vic.lt/ris/space.png">
          <a:extLst>
            <a:ext uri="{FF2B5EF4-FFF2-40B4-BE49-F238E27FC236}">
              <a16:creationId xmlns:a16="http://schemas.microsoft.com/office/drawing/2014/main" id="{9664C070-B45F-45C1-B619-A2612B374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1" name="Picture 2" descr="https://is.vic.lt/ris/space.png">
          <a:extLst>
            <a:ext uri="{FF2B5EF4-FFF2-40B4-BE49-F238E27FC236}">
              <a16:creationId xmlns:a16="http://schemas.microsoft.com/office/drawing/2014/main" id="{13CDD6DC-8223-4460-A3A5-C36CEA134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2" name="Picture 7" descr="https://is.vic.lt/ris/space.png">
          <a:extLst>
            <a:ext uri="{FF2B5EF4-FFF2-40B4-BE49-F238E27FC236}">
              <a16:creationId xmlns:a16="http://schemas.microsoft.com/office/drawing/2014/main" id="{01EC610B-E7D7-43F5-B0C5-7E3A87958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3" name="Picture 2" descr="https://is.vic.lt/ris/space.png">
          <a:extLst>
            <a:ext uri="{FF2B5EF4-FFF2-40B4-BE49-F238E27FC236}">
              <a16:creationId xmlns:a16="http://schemas.microsoft.com/office/drawing/2014/main" id="{34746084-EE5F-47E5-B3C7-140FD30DF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4" name="Picture 7" descr="https://is.vic.lt/ris/space.png">
          <a:extLst>
            <a:ext uri="{FF2B5EF4-FFF2-40B4-BE49-F238E27FC236}">
              <a16:creationId xmlns:a16="http://schemas.microsoft.com/office/drawing/2014/main" id="{B0FF927F-8029-42EA-8C6A-C74156CB9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5" name="Picture 2" descr="https://is.vic.lt/ris/space.png">
          <a:extLst>
            <a:ext uri="{FF2B5EF4-FFF2-40B4-BE49-F238E27FC236}">
              <a16:creationId xmlns:a16="http://schemas.microsoft.com/office/drawing/2014/main" id="{CBAC523D-A637-46B0-9C0B-B69A3F0EE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6" name="Picture 7" descr="https://is.vic.lt/ris/space.png">
          <a:extLst>
            <a:ext uri="{FF2B5EF4-FFF2-40B4-BE49-F238E27FC236}">
              <a16:creationId xmlns:a16="http://schemas.microsoft.com/office/drawing/2014/main" id="{25F2E298-47C2-45B2-8633-03ED7D22E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7" name="Picture 2" descr="https://is.vic.lt/ris/space.png">
          <a:extLst>
            <a:ext uri="{FF2B5EF4-FFF2-40B4-BE49-F238E27FC236}">
              <a16:creationId xmlns:a16="http://schemas.microsoft.com/office/drawing/2014/main" id="{0250674A-F6D2-4694-9CD6-CBE6D7815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8" name="Picture 7" descr="https://is.vic.lt/ris/space.png">
          <a:extLst>
            <a:ext uri="{FF2B5EF4-FFF2-40B4-BE49-F238E27FC236}">
              <a16:creationId xmlns:a16="http://schemas.microsoft.com/office/drawing/2014/main" id="{B6B36524-BDC8-4D48-92C3-61953DF2E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9" name="Picture 2" descr="https://is.vic.lt/ris/space.png">
          <a:extLst>
            <a:ext uri="{FF2B5EF4-FFF2-40B4-BE49-F238E27FC236}">
              <a16:creationId xmlns:a16="http://schemas.microsoft.com/office/drawing/2014/main" id="{14A3C6FB-97DD-4D39-8455-E521B5C0F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0" name="Picture 7" descr="https://is.vic.lt/ris/space.png">
          <a:extLst>
            <a:ext uri="{FF2B5EF4-FFF2-40B4-BE49-F238E27FC236}">
              <a16:creationId xmlns:a16="http://schemas.microsoft.com/office/drawing/2014/main" id="{9796E67B-7B8D-4714-AD59-DE3ACCA6D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1" name="Picture 2" descr="https://is.vic.lt/ris/space.png">
          <a:extLst>
            <a:ext uri="{FF2B5EF4-FFF2-40B4-BE49-F238E27FC236}">
              <a16:creationId xmlns:a16="http://schemas.microsoft.com/office/drawing/2014/main" id="{4EBCF82A-A28C-4C32-AAEC-88AA66067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2" name="Picture 7" descr="https://is.vic.lt/ris/space.png">
          <a:extLst>
            <a:ext uri="{FF2B5EF4-FFF2-40B4-BE49-F238E27FC236}">
              <a16:creationId xmlns:a16="http://schemas.microsoft.com/office/drawing/2014/main" id="{D77BD755-41FC-415C-A73B-690364F38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3" name="Picture 2" descr="https://is.vic.lt/ris/space.png">
          <a:extLst>
            <a:ext uri="{FF2B5EF4-FFF2-40B4-BE49-F238E27FC236}">
              <a16:creationId xmlns:a16="http://schemas.microsoft.com/office/drawing/2014/main" id="{5A247301-FCF2-4F6E-8943-4AAF6F145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4" name="Picture 7" descr="https://is.vic.lt/ris/space.png">
          <a:extLst>
            <a:ext uri="{FF2B5EF4-FFF2-40B4-BE49-F238E27FC236}">
              <a16:creationId xmlns:a16="http://schemas.microsoft.com/office/drawing/2014/main" id="{A6CC0C40-B4EB-402B-9BF6-4EEDE98AF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5" name="Picture 2" descr="https://is.vic.lt/ris/space.png">
          <a:extLst>
            <a:ext uri="{FF2B5EF4-FFF2-40B4-BE49-F238E27FC236}">
              <a16:creationId xmlns:a16="http://schemas.microsoft.com/office/drawing/2014/main" id="{1DC091EC-C01C-46C1-ABCC-97E173279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6" name="Picture 7" descr="https://is.vic.lt/ris/space.png">
          <a:extLst>
            <a:ext uri="{FF2B5EF4-FFF2-40B4-BE49-F238E27FC236}">
              <a16:creationId xmlns:a16="http://schemas.microsoft.com/office/drawing/2014/main" id="{BC62B573-E40B-407F-A944-7D367BE38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7" name="Picture 7" descr="https://is.vic.lt/ris/space.png">
          <a:extLst>
            <a:ext uri="{FF2B5EF4-FFF2-40B4-BE49-F238E27FC236}">
              <a16:creationId xmlns:a16="http://schemas.microsoft.com/office/drawing/2014/main" id="{2B0384B3-D1F8-4BAF-8355-147D06E6F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8" name="Picture 2" descr="https://is.vic.lt/ris/space.png">
          <a:extLst>
            <a:ext uri="{FF2B5EF4-FFF2-40B4-BE49-F238E27FC236}">
              <a16:creationId xmlns:a16="http://schemas.microsoft.com/office/drawing/2014/main" id="{53049CF8-AB7C-4FBE-9656-621F9FCE0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9" name="Picture 7" descr="https://is.vic.lt/ris/space.png">
          <a:extLst>
            <a:ext uri="{FF2B5EF4-FFF2-40B4-BE49-F238E27FC236}">
              <a16:creationId xmlns:a16="http://schemas.microsoft.com/office/drawing/2014/main" id="{3B31C2FA-D794-4B70-869A-B5A5A6EDC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0" name="Picture 2" descr="https://is.vic.lt/ris/space.png">
          <a:extLst>
            <a:ext uri="{FF2B5EF4-FFF2-40B4-BE49-F238E27FC236}">
              <a16:creationId xmlns:a16="http://schemas.microsoft.com/office/drawing/2014/main" id="{0D8D8130-8155-48D4-88EA-64E99D577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1" name="Picture 7" descr="https://is.vic.lt/ris/space.png">
          <a:extLst>
            <a:ext uri="{FF2B5EF4-FFF2-40B4-BE49-F238E27FC236}">
              <a16:creationId xmlns:a16="http://schemas.microsoft.com/office/drawing/2014/main" id="{D3443636-2C7C-44F2-A022-D9555E18A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2" name="Picture 2" descr="https://is.vic.lt/ris/space.png">
          <a:extLst>
            <a:ext uri="{FF2B5EF4-FFF2-40B4-BE49-F238E27FC236}">
              <a16:creationId xmlns:a16="http://schemas.microsoft.com/office/drawing/2014/main" id="{EF722A2D-E777-441D-9C21-71E1A0D8B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3" name="Picture 7" descr="https://is.vic.lt/ris/space.png">
          <a:extLst>
            <a:ext uri="{FF2B5EF4-FFF2-40B4-BE49-F238E27FC236}">
              <a16:creationId xmlns:a16="http://schemas.microsoft.com/office/drawing/2014/main" id="{8DF7C9BA-E3A1-4CEA-8278-3DB84AE97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4" name="Picture 2" descr="https://is.vic.lt/ris/space.png">
          <a:extLst>
            <a:ext uri="{FF2B5EF4-FFF2-40B4-BE49-F238E27FC236}">
              <a16:creationId xmlns:a16="http://schemas.microsoft.com/office/drawing/2014/main" id="{308B9E56-1AB9-4129-9D42-401884409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5" name="Picture 7" descr="https://is.vic.lt/ris/space.png">
          <a:extLst>
            <a:ext uri="{FF2B5EF4-FFF2-40B4-BE49-F238E27FC236}">
              <a16:creationId xmlns:a16="http://schemas.microsoft.com/office/drawing/2014/main" id="{178259BF-B7F9-4964-9C02-70BA82451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6" name="Picture 2" descr="https://is.vic.lt/ris/space.png">
          <a:extLst>
            <a:ext uri="{FF2B5EF4-FFF2-40B4-BE49-F238E27FC236}">
              <a16:creationId xmlns:a16="http://schemas.microsoft.com/office/drawing/2014/main" id="{361A6B49-8953-4292-8E24-4DFFE43F5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7" name="Picture 7" descr="https://is.vic.lt/ris/space.png">
          <a:extLst>
            <a:ext uri="{FF2B5EF4-FFF2-40B4-BE49-F238E27FC236}">
              <a16:creationId xmlns:a16="http://schemas.microsoft.com/office/drawing/2014/main" id="{EB615B54-3B72-4E35-BC04-A779FCF1B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8" name="Picture 2" descr="https://is.vic.lt/ris/space.png">
          <a:extLst>
            <a:ext uri="{FF2B5EF4-FFF2-40B4-BE49-F238E27FC236}">
              <a16:creationId xmlns:a16="http://schemas.microsoft.com/office/drawing/2014/main" id="{F6255F37-920C-43A5-8784-82235C670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9" name="Picture 7" descr="https://is.vic.lt/ris/space.png">
          <a:extLst>
            <a:ext uri="{FF2B5EF4-FFF2-40B4-BE49-F238E27FC236}">
              <a16:creationId xmlns:a16="http://schemas.microsoft.com/office/drawing/2014/main" id="{45BB0E0E-1279-4180-A39C-1DDDCC0F6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80" name="Picture 2" descr="https://is.vic.lt/ris/space.png">
          <a:extLst>
            <a:ext uri="{FF2B5EF4-FFF2-40B4-BE49-F238E27FC236}">
              <a16:creationId xmlns:a16="http://schemas.microsoft.com/office/drawing/2014/main" id="{5BD46006-31FF-49BB-A49A-F510B6CB2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81" name="Picture 7" descr="https://is.vic.lt/ris/space.png">
          <a:extLst>
            <a:ext uri="{FF2B5EF4-FFF2-40B4-BE49-F238E27FC236}">
              <a16:creationId xmlns:a16="http://schemas.microsoft.com/office/drawing/2014/main" id="{6AC1A057-E624-4DC0-9292-694EEBCD7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82" name="Picture 2" descr="https://is.vic.lt/ris/space.png">
          <a:extLst>
            <a:ext uri="{FF2B5EF4-FFF2-40B4-BE49-F238E27FC236}">
              <a16:creationId xmlns:a16="http://schemas.microsoft.com/office/drawing/2014/main" id="{1E6D00B4-6E0D-4B49-9EEF-DF0F6624F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83" name="Picture 7" descr="https://is.vic.lt/ris/space.png">
          <a:extLst>
            <a:ext uri="{FF2B5EF4-FFF2-40B4-BE49-F238E27FC236}">
              <a16:creationId xmlns:a16="http://schemas.microsoft.com/office/drawing/2014/main" id="{694CDFAD-EF2A-43A2-97B1-D84EDEDB8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84" name="Picture 7" descr="https://is.vic.lt/ris/space.png">
          <a:extLst>
            <a:ext uri="{FF2B5EF4-FFF2-40B4-BE49-F238E27FC236}">
              <a16:creationId xmlns:a16="http://schemas.microsoft.com/office/drawing/2014/main" id="{738A3C2D-0F80-4C28-9487-1E7660862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85" name="Picture 2" descr="https://is.vic.lt/ris/space.png">
          <a:extLst>
            <a:ext uri="{FF2B5EF4-FFF2-40B4-BE49-F238E27FC236}">
              <a16:creationId xmlns:a16="http://schemas.microsoft.com/office/drawing/2014/main" id="{8A64C058-9BAD-41EB-8C07-9A6B0C4C4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86" name="Picture 7" descr="https://is.vic.lt/ris/space.png">
          <a:extLst>
            <a:ext uri="{FF2B5EF4-FFF2-40B4-BE49-F238E27FC236}">
              <a16:creationId xmlns:a16="http://schemas.microsoft.com/office/drawing/2014/main" id="{C6B22A72-F431-489C-9559-7CE169810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87" name="Picture 2" descr="https://is.vic.lt/ris/space.png">
          <a:extLst>
            <a:ext uri="{FF2B5EF4-FFF2-40B4-BE49-F238E27FC236}">
              <a16:creationId xmlns:a16="http://schemas.microsoft.com/office/drawing/2014/main" id="{C68B8070-21BB-4F02-AD49-9CE7BF251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88" name="Picture 7" descr="https://is.vic.lt/ris/space.png">
          <a:extLst>
            <a:ext uri="{FF2B5EF4-FFF2-40B4-BE49-F238E27FC236}">
              <a16:creationId xmlns:a16="http://schemas.microsoft.com/office/drawing/2014/main" id="{767C0DF0-BFA0-4499-8003-BB53AFCAF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89" name="Picture 2" descr="https://is.vic.lt/ris/space.png">
          <a:extLst>
            <a:ext uri="{FF2B5EF4-FFF2-40B4-BE49-F238E27FC236}">
              <a16:creationId xmlns:a16="http://schemas.microsoft.com/office/drawing/2014/main" id="{B36CE2DD-B1B0-4FAD-84E4-E439F49C2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90" name="Picture 7" descr="https://is.vic.lt/ris/space.png">
          <a:extLst>
            <a:ext uri="{FF2B5EF4-FFF2-40B4-BE49-F238E27FC236}">
              <a16:creationId xmlns:a16="http://schemas.microsoft.com/office/drawing/2014/main" id="{CC9FA1EF-CB7A-46F4-914D-3A916016B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91" name="Picture 2" descr="https://is.vic.lt/ris/space.png">
          <a:extLst>
            <a:ext uri="{FF2B5EF4-FFF2-40B4-BE49-F238E27FC236}">
              <a16:creationId xmlns:a16="http://schemas.microsoft.com/office/drawing/2014/main" id="{7FE9D505-0E7F-4150-B63C-3570DAF5D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92" name="Picture 7" descr="https://is.vic.lt/ris/space.png">
          <a:extLst>
            <a:ext uri="{FF2B5EF4-FFF2-40B4-BE49-F238E27FC236}">
              <a16:creationId xmlns:a16="http://schemas.microsoft.com/office/drawing/2014/main" id="{611C2BAA-6C63-4874-B395-1576B7FFB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93" name="Picture 2" descr="https://is.vic.lt/ris/space.png">
          <a:extLst>
            <a:ext uri="{FF2B5EF4-FFF2-40B4-BE49-F238E27FC236}">
              <a16:creationId xmlns:a16="http://schemas.microsoft.com/office/drawing/2014/main" id="{22F20A39-60F5-4D68-942C-35064A24D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94" name="Picture 7" descr="https://is.vic.lt/ris/space.png">
          <a:extLst>
            <a:ext uri="{FF2B5EF4-FFF2-40B4-BE49-F238E27FC236}">
              <a16:creationId xmlns:a16="http://schemas.microsoft.com/office/drawing/2014/main" id="{B3377D08-94ED-4AA2-AD64-15386571A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95" name="Picture 2" descr="https://is.vic.lt/ris/space.png">
          <a:extLst>
            <a:ext uri="{FF2B5EF4-FFF2-40B4-BE49-F238E27FC236}">
              <a16:creationId xmlns:a16="http://schemas.microsoft.com/office/drawing/2014/main" id="{AF8F15A5-28C0-4165-AE66-9F4FC9A89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96" name="Picture 7" descr="https://is.vic.lt/ris/space.png">
          <a:extLst>
            <a:ext uri="{FF2B5EF4-FFF2-40B4-BE49-F238E27FC236}">
              <a16:creationId xmlns:a16="http://schemas.microsoft.com/office/drawing/2014/main" id="{C94EC0BE-F597-4BB0-BF87-25E6164D3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97" name="Picture 2" descr="https://is.vic.lt/ris/space.png">
          <a:extLst>
            <a:ext uri="{FF2B5EF4-FFF2-40B4-BE49-F238E27FC236}">
              <a16:creationId xmlns:a16="http://schemas.microsoft.com/office/drawing/2014/main" id="{7AF982E0-ADA3-421B-9AAF-62E52C543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98" name="Picture 7" descr="https://is.vic.lt/ris/space.png">
          <a:extLst>
            <a:ext uri="{FF2B5EF4-FFF2-40B4-BE49-F238E27FC236}">
              <a16:creationId xmlns:a16="http://schemas.microsoft.com/office/drawing/2014/main" id="{36184817-7565-415E-94CE-A92AA8864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99" name="Picture 2" descr="https://is.vic.lt/ris/space.png">
          <a:extLst>
            <a:ext uri="{FF2B5EF4-FFF2-40B4-BE49-F238E27FC236}">
              <a16:creationId xmlns:a16="http://schemas.microsoft.com/office/drawing/2014/main" id="{43290EA6-C66B-4DF3-B52A-F2E4F847C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00" name="Picture 7" descr="https://is.vic.lt/ris/space.png">
          <a:extLst>
            <a:ext uri="{FF2B5EF4-FFF2-40B4-BE49-F238E27FC236}">
              <a16:creationId xmlns:a16="http://schemas.microsoft.com/office/drawing/2014/main" id="{376BA9FD-5BE4-4794-9142-FCDD9210C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01" name="Picture 2" descr="https://is.vic.lt/ris/space.png">
          <a:extLst>
            <a:ext uri="{FF2B5EF4-FFF2-40B4-BE49-F238E27FC236}">
              <a16:creationId xmlns:a16="http://schemas.microsoft.com/office/drawing/2014/main" id="{82D399BF-879E-4189-A2AA-37B32CD5B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02" name="Picture 7" descr="https://is.vic.lt/ris/space.png">
          <a:extLst>
            <a:ext uri="{FF2B5EF4-FFF2-40B4-BE49-F238E27FC236}">
              <a16:creationId xmlns:a16="http://schemas.microsoft.com/office/drawing/2014/main" id="{FFE19788-6B76-4749-A0A4-C3DD08643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03" name="Picture 2" descr="https://is.vic.lt/ris/space.png">
          <a:extLst>
            <a:ext uri="{FF2B5EF4-FFF2-40B4-BE49-F238E27FC236}">
              <a16:creationId xmlns:a16="http://schemas.microsoft.com/office/drawing/2014/main" id="{9FD4671C-B354-4D0B-B8F5-121F1BD98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04" name="Picture 7" descr="https://is.vic.lt/ris/space.png">
          <a:extLst>
            <a:ext uri="{FF2B5EF4-FFF2-40B4-BE49-F238E27FC236}">
              <a16:creationId xmlns:a16="http://schemas.microsoft.com/office/drawing/2014/main" id="{9F3F7E38-7496-4261-A42B-BD77D2024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05" name="Picture 2" descr="https://is.vic.lt/ris/space.png">
          <a:extLst>
            <a:ext uri="{FF2B5EF4-FFF2-40B4-BE49-F238E27FC236}">
              <a16:creationId xmlns:a16="http://schemas.microsoft.com/office/drawing/2014/main" id="{D4E16C34-1F1A-4E85-A73E-57F1A6971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06" name="Picture 7" descr="https://is.vic.lt/ris/space.png">
          <a:extLst>
            <a:ext uri="{FF2B5EF4-FFF2-40B4-BE49-F238E27FC236}">
              <a16:creationId xmlns:a16="http://schemas.microsoft.com/office/drawing/2014/main" id="{A3BA4147-5FBB-44D7-85EF-041503B45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07" name="Picture 2" descr="https://is.vic.lt/ris/space.png">
          <a:extLst>
            <a:ext uri="{FF2B5EF4-FFF2-40B4-BE49-F238E27FC236}">
              <a16:creationId xmlns:a16="http://schemas.microsoft.com/office/drawing/2014/main" id="{C7B2325A-50BA-42C6-86E7-77B60F854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08" name="Picture 7" descr="https://is.vic.lt/ris/space.png">
          <a:extLst>
            <a:ext uri="{FF2B5EF4-FFF2-40B4-BE49-F238E27FC236}">
              <a16:creationId xmlns:a16="http://schemas.microsoft.com/office/drawing/2014/main" id="{EC042862-9C36-4DE5-9B9C-25882EF5C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09" name="Picture 2" descr="https://is.vic.lt/ris/space.png">
          <a:extLst>
            <a:ext uri="{FF2B5EF4-FFF2-40B4-BE49-F238E27FC236}">
              <a16:creationId xmlns:a16="http://schemas.microsoft.com/office/drawing/2014/main" id="{63D097D1-204B-401F-8FFE-977548436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10" name="Picture 7" descr="https://is.vic.lt/ris/space.png">
          <a:extLst>
            <a:ext uri="{FF2B5EF4-FFF2-40B4-BE49-F238E27FC236}">
              <a16:creationId xmlns:a16="http://schemas.microsoft.com/office/drawing/2014/main" id="{352B585C-4790-458B-9295-345943B47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11" name="Picture 2" descr="https://is.vic.lt/ris/space.png">
          <a:extLst>
            <a:ext uri="{FF2B5EF4-FFF2-40B4-BE49-F238E27FC236}">
              <a16:creationId xmlns:a16="http://schemas.microsoft.com/office/drawing/2014/main" id="{D6E63E29-DA3C-4A53-B3FC-987F53D93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12" name="Picture 7" descr="https://is.vic.lt/ris/space.png">
          <a:extLst>
            <a:ext uri="{FF2B5EF4-FFF2-40B4-BE49-F238E27FC236}">
              <a16:creationId xmlns:a16="http://schemas.microsoft.com/office/drawing/2014/main" id="{68A79B72-3115-4FA3-A732-74183DDA1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13" name="Picture 2" descr="https://is.vic.lt/ris/space.png">
          <a:extLst>
            <a:ext uri="{FF2B5EF4-FFF2-40B4-BE49-F238E27FC236}">
              <a16:creationId xmlns:a16="http://schemas.microsoft.com/office/drawing/2014/main" id="{924C2008-913E-4610-A220-BE55490AA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14" name="Picture 7" descr="https://is.vic.lt/ris/space.png">
          <a:extLst>
            <a:ext uri="{FF2B5EF4-FFF2-40B4-BE49-F238E27FC236}">
              <a16:creationId xmlns:a16="http://schemas.microsoft.com/office/drawing/2014/main" id="{B5076E3E-6A53-4779-A0A6-CC75641D8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15" name="Picture 2" descr="https://is.vic.lt/ris/space.png">
          <a:extLst>
            <a:ext uri="{FF2B5EF4-FFF2-40B4-BE49-F238E27FC236}">
              <a16:creationId xmlns:a16="http://schemas.microsoft.com/office/drawing/2014/main" id="{85356D81-62DD-4FED-8FA6-0DD3C0DA2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16" name="Picture 7" descr="https://is.vic.lt/ris/space.png">
          <a:extLst>
            <a:ext uri="{FF2B5EF4-FFF2-40B4-BE49-F238E27FC236}">
              <a16:creationId xmlns:a16="http://schemas.microsoft.com/office/drawing/2014/main" id="{C76C0217-6CB9-4A5D-A792-EF29B599B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17" name="Picture 2" descr="https://is.vic.lt/ris/space.png">
          <a:extLst>
            <a:ext uri="{FF2B5EF4-FFF2-40B4-BE49-F238E27FC236}">
              <a16:creationId xmlns:a16="http://schemas.microsoft.com/office/drawing/2014/main" id="{9EBD4206-BFE2-4500-934B-D7C7BC55E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18" name="Picture 7" descr="https://is.vic.lt/ris/space.png">
          <a:extLst>
            <a:ext uri="{FF2B5EF4-FFF2-40B4-BE49-F238E27FC236}">
              <a16:creationId xmlns:a16="http://schemas.microsoft.com/office/drawing/2014/main" id="{BEB8D085-1E93-4B3F-9816-B3D8FDAD8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119" name="Picture 7" descr="https://is.vic.lt/ris/space.png">
          <a:extLst>
            <a:ext uri="{FF2B5EF4-FFF2-40B4-BE49-F238E27FC236}">
              <a16:creationId xmlns:a16="http://schemas.microsoft.com/office/drawing/2014/main" id="{214F6593-5B06-4A37-8743-7443FFB26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120" name="Picture 2" descr="https://is.vic.lt/ris/space.png">
          <a:extLst>
            <a:ext uri="{FF2B5EF4-FFF2-40B4-BE49-F238E27FC236}">
              <a16:creationId xmlns:a16="http://schemas.microsoft.com/office/drawing/2014/main" id="{E53B558E-BC7A-4559-95AE-BFC44A792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121" name="Picture 7" descr="https://is.vic.lt/ris/space.png">
          <a:extLst>
            <a:ext uri="{FF2B5EF4-FFF2-40B4-BE49-F238E27FC236}">
              <a16:creationId xmlns:a16="http://schemas.microsoft.com/office/drawing/2014/main" id="{32531A74-07A2-4706-BE2A-1D3C2A43F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122" name="Picture 2" descr="https://is.vic.lt/ris/space.png">
          <a:extLst>
            <a:ext uri="{FF2B5EF4-FFF2-40B4-BE49-F238E27FC236}">
              <a16:creationId xmlns:a16="http://schemas.microsoft.com/office/drawing/2014/main" id="{EED2A4DE-5EB5-4431-BD9A-71C321362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123" name="Picture 7" descr="https://is.vic.lt/ris/space.png">
          <a:extLst>
            <a:ext uri="{FF2B5EF4-FFF2-40B4-BE49-F238E27FC236}">
              <a16:creationId xmlns:a16="http://schemas.microsoft.com/office/drawing/2014/main" id="{15FA701D-0298-4BA5-9E16-6FA40A7E2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124" name="Picture 2" descr="https://is.vic.lt/ris/space.png">
          <a:extLst>
            <a:ext uri="{FF2B5EF4-FFF2-40B4-BE49-F238E27FC236}">
              <a16:creationId xmlns:a16="http://schemas.microsoft.com/office/drawing/2014/main" id="{4C527FAD-C699-45AE-A751-21DFF6783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125" name="Picture 7" descr="https://is.vic.lt/ris/space.png">
          <a:extLst>
            <a:ext uri="{FF2B5EF4-FFF2-40B4-BE49-F238E27FC236}">
              <a16:creationId xmlns:a16="http://schemas.microsoft.com/office/drawing/2014/main" id="{6E2E0901-F2F1-4951-867B-BC12008F5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126" name="Picture 2" descr="https://is.vic.lt/ris/space.png">
          <a:extLst>
            <a:ext uri="{FF2B5EF4-FFF2-40B4-BE49-F238E27FC236}">
              <a16:creationId xmlns:a16="http://schemas.microsoft.com/office/drawing/2014/main" id="{F7125CEB-3603-43A2-9115-DE00AC997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127" name="Picture 7" descr="https://is.vic.lt/ris/space.png">
          <a:extLst>
            <a:ext uri="{FF2B5EF4-FFF2-40B4-BE49-F238E27FC236}">
              <a16:creationId xmlns:a16="http://schemas.microsoft.com/office/drawing/2014/main" id="{5E3125D1-04D7-4540-B71B-003B7A763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128" name="Picture 2" descr="https://is.vic.lt/ris/space.png">
          <a:extLst>
            <a:ext uri="{FF2B5EF4-FFF2-40B4-BE49-F238E27FC236}">
              <a16:creationId xmlns:a16="http://schemas.microsoft.com/office/drawing/2014/main" id="{C8C14FB8-1CBD-4922-B49C-DAEB91535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129" name="Picture 7" descr="https://is.vic.lt/ris/space.png">
          <a:extLst>
            <a:ext uri="{FF2B5EF4-FFF2-40B4-BE49-F238E27FC236}">
              <a16:creationId xmlns:a16="http://schemas.microsoft.com/office/drawing/2014/main" id="{9109CF93-43E7-4FF0-A6A0-ACCB72018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130" name="Picture 2" descr="https://is.vic.lt/ris/space.png">
          <a:extLst>
            <a:ext uri="{FF2B5EF4-FFF2-40B4-BE49-F238E27FC236}">
              <a16:creationId xmlns:a16="http://schemas.microsoft.com/office/drawing/2014/main" id="{3F8F5DB8-AEED-418B-BFC3-C0AB0D446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131" name="Picture 7" descr="https://is.vic.lt/ris/space.png">
          <a:extLst>
            <a:ext uri="{FF2B5EF4-FFF2-40B4-BE49-F238E27FC236}">
              <a16:creationId xmlns:a16="http://schemas.microsoft.com/office/drawing/2014/main" id="{837E7800-6D63-4F53-9598-79DF9E5C3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132" name="Picture 2" descr="https://is.vic.lt/ris/space.png">
          <a:extLst>
            <a:ext uri="{FF2B5EF4-FFF2-40B4-BE49-F238E27FC236}">
              <a16:creationId xmlns:a16="http://schemas.microsoft.com/office/drawing/2014/main" id="{F95DB906-B472-42C2-A93F-526A34947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133" name="Picture 7" descr="https://is.vic.lt/ris/space.png">
          <a:extLst>
            <a:ext uri="{FF2B5EF4-FFF2-40B4-BE49-F238E27FC236}">
              <a16:creationId xmlns:a16="http://schemas.microsoft.com/office/drawing/2014/main" id="{2097D068-70C2-4DDD-BA69-711A6EF29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134" name="Picture 2" descr="https://is.vic.lt/ris/space.png">
          <a:extLst>
            <a:ext uri="{FF2B5EF4-FFF2-40B4-BE49-F238E27FC236}">
              <a16:creationId xmlns:a16="http://schemas.microsoft.com/office/drawing/2014/main" id="{1F4663C7-A64B-486A-8575-3C047957F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135" name="Picture 7" descr="https://is.vic.lt/ris/space.png">
          <a:extLst>
            <a:ext uri="{FF2B5EF4-FFF2-40B4-BE49-F238E27FC236}">
              <a16:creationId xmlns:a16="http://schemas.microsoft.com/office/drawing/2014/main" id="{49757143-E6C2-48F1-8D68-9D2790DE9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136" name="Picture 2" descr="https://is.vic.lt/ris/space.png">
          <a:extLst>
            <a:ext uri="{FF2B5EF4-FFF2-40B4-BE49-F238E27FC236}">
              <a16:creationId xmlns:a16="http://schemas.microsoft.com/office/drawing/2014/main" id="{105D34FC-952F-41AF-8AB2-5B11E30F2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137" name="Picture 7" descr="https://is.vic.lt/ris/space.png">
          <a:extLst>
            <a:ext uri="{FF2B5EF4-FFF2-40B4-BE49-F238E27FC236}">
              <a16:creationId xmlns:a16="http://schemas.microsoft.com/office/drawing/2014/main" id="{D6FF788D-5409-404F-ABFC-713916381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171450</xdr:rowOff>
    </xdr:from>
    <xdr:to>
      <xdr:col>1</xdr:col>
      <xdr:colOff>409575</xdr:colOff>
      <xdr:row>31</xdr:row>
      <xdr:rowOff>57150</xdr:rowOff>
    </xdr:to>
    <xdr:pic>
      <xdr:nvPicPr>
        <xdr:cNvPr id="138" name="Picture 2" descr="https://is.vic.lt/ris/space.png">
          <a:extLst>
            <a:ext uri="{FF2B5EF4-FFF2-40B4-BE49-F238E27FC236}">
              <a16:creationId xmlns:a16="http://schemas.microsoft.com/office/drawing/2014/main" id="{735ECD57-9D98-4279-B75E-33F5CED1D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3885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39" name="Picture 7" descr="https://is.vic.lt/ris/space.png">
          <a:extLst>
            <a:ext uri="{FF2B5EF4-FFF2-40B4-BE49-F238E27FC236}">
              <a16:creationId xmlns:a16="http://schemas.microsoft.com/office/drawing/2014/main" id="{E6517FB1-8D4F-4966-A5A6-94E28A49C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40" name="Picture 2" descr="https://is.vic.lt/ris/space.png">
          <a:extLst>
            <a:ext uri="{FF2B5EF4-FFF2-40B4-BE49-F238E27FC236}">
              <a16:creationId xmlns:a16="http://schemas.microsoft.com/office/drawing/2014/main" id="{7EB7A32C-A622-4FB8-B41B-88B8E676D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41" name="Picture 7" descr="https://is.vic.lt/ris/space.png">
          <a:extLst>
            <a:ext uri="{FF2B5EF4-FFF2-40B4-BE49-F238E27FC236}">
              <a16:creationId xmlns:a16="http://schemas.microsoft.com/office/drawing/2014/main" id="{18C33880-010B-463B-9D56-E1E9AE32D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42" name="Picture 2" descr="https://is.vic.lt/ris/space.png">
          <a:extLst>
            <a:ext uri="{FF2B5EF4-FFF2-40B4-BE49-F238E27FC236}">
              <a16:creationId xmlns:a16="http://schemas.microsoft.com/office/drawing/2014/main" id="{27C40DA9-EC0A-43DF-BE5F-0EF30DC81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43" name="Picture 7" descr="https://is.vic.lt/ris/space.png">
          <a:extLst>
            <a:ext uri="{FF2B5EF4-FFF2-40B4-BE49-F238E27FC236}">
              <a16:creationId xmlns:a16="http://schemas.microsoft.com/office/drawing/2014/main" id="{DF5DF9A0-881A-4652-BF94-9C12DF6CE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44" name="Picture 2" descr="https://is.vic.lt/ris/space.png">
          <a:extLst>
            <a:ext uri="{FF2B5EF4-FFF2-40B4-BE49-F238E27FC236}">
              <a16:creationId xmlns:a16="http://schemas.microsoft.com/office/drawing/2014/main" id="{9404B91F-3A7C-4237-8804-F5E226986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45" name="Picture 7" descr="https://is.vic.lt/ris/space.png">
          <a:extLst>
            <a:ext uri="{FF2B5EF4-FFF2-40B4-BE49-F238E27FC236}">
              <a16:creationId xmlns:a16="http://schemas.microsoft.com/office/drawing/2014/main" id="{DADE3325-192D-4576-9B2C-2A678A0B7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46" name="Picture 2" descr="https://is.vic.lt/ris/space.png">
          <a:extLst>
            <a:ext uri="{FF2B5EF4-FFF2-40B4-BE49-F238E27FC236}">
              <a16:creationId xmlns:a16="http://schemas.microsoft.com/office/drawing/2014/main" id="{5A9BE5F5-EDE5-45AC-B162-42FFDBB0F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47" name="Picture 7" descr="https://is.vic.lt/ris/space.png">
          <a:extLst>
            <a:ext uri="{FF2B5EF4-FFF2-40B4-BE49-F238E27FC236}">
              <a16:creationId xmlns:a16="http://schemas.microsoft.com/office/drawing/2014/main" id="{08607E6B-F3DB-413B-9F81-E01182255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48" name="Picture 2" descr="https://is.vic.lt/ris/space.png">
          <a:extLst>
            <a:ext uri="{FF2B5EF4-FFF2-40B4-BE49-F238E27FC236}">
              <a16:creationId xmlns:a16="http://schemas.microsoft.com/office/drawing/2014/main" id="{813C5931-73A1-475B-9E6E-BF05C75C6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49" name="Picture 7" descr="https://is.vic.lt/ris/space.png">
          <a:extLst>
            <a:ext uri="{FF2B5EF4-FFF2-40B4-BE49-F238E27FC236}">
              <a16:creationId xmlns:a16="http://schemas.microsoft.com/office/drawing/2014/main" id="{E616765B-E660-4E29-B502-2A131A9BC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50" name="Picture 2" descr="https://is.vic.lt/ris/space.png">
          <a:extLst>
            <a:ext uri="{FF2B5EF4-FFF2-40B4-BE49-F238E27FC236}">
              <a16:creationId xmlns:a16="http://schemas.microsoft.com/office/drawing/2014/main" id="{4184B8EE-1473-4ED8-9992-4C76AF3BA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51" name="Picture 7" descr="https://is.vic.lt/ris/space.png">
          <a:extLst>
            <a:ext uri="{FF2B5EF4-FFF2-40B4-BE49-F238E27FC236}">
              <a16:creationId xmlns:a16="http://schemas.microsoft.com/office/drawing/2014/main" id="{916DE340-95F1-4B36-85B1-B48F0A47E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52" name="Picture 2" descr="https://is.vic.lt/ris/space.png">
          <a:extLst>
            <a:ext uri="{FF2B5EF4-FFF2-40B4-BE49-F238E27FC236}">
              <a16:creationId xmlns:a16="http://schemas.microsoft.com/office/drawing/2014/main" id="{4128D4F9-9F70-4A5A-A65E-49461BB07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53" name="Picture 7" descr="https://is.vic.lt/ris/space.png">
          <a:extLst>
            <a:ext uri="{FF2B5EF4-FFF2-40B4-BE49-F238E27FC236}">
              <a16:creationId xmlns:a16="http://schemas.microsoft.com/office/drawing/2014/main" id="{73A1B05B-AA61-4D17-91AF-A0E8B2A62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54" name="Picture 2" descr="https://is.vic.lt/ris/space.png">
          <a:extLst>
            <a:ext uri="{FF2B5EF4-FFF2-40B4-BE49-F238E27FC236}">
              <a16:creationId xmlns:a16="http://schemas.microsoft.com/office/drawing/2014/main" id="{CE47171E-C478-4BDE-AE48-072FDA1FF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55" name="Picture 7" descr="https://is.vic.lt/ris/space.png">
          <a:extLst>
            <a:ext uri="{FF2B5EF4-FFF2-40B4-BE49-F238E27FC236}">
              <a16:creationId xmlns:a16="http://schemas.microsoft.com/office/drawing/2014/main" id="{EAA8D3EC-8005-4726-9DF7-678A428A5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56" name="Picture 2" descr="https://is.vic.lt/ris/space.png">
          <a:extLst>
            <a:ext uri="{FF2B5EF4-FFF2-40B4-BE49-F238E27FC236}">
              <a16:creationId xmlns:a16="http://schemas.microsoft.com/office/drawing/2014/main" id="{63ADF284-E50F-4C41-834A-DB4409F12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57" name="Picture 7" descr="https://is.vic.lt/ris/space.png">
          <a:extLst>
            <a:ext uri="{FF2B5EF4-FFF2-40B4-BE49-F238E27FC236}">
              <a16:creationId xmlns:a16="http://schemas.microsoft.com/office/drawing/2014/main" id="{35FF1B47-2CBF-496D-9E42-C472962DE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58" name="Picture 2" descr="https://is.vic.lt/ris/space.png">
          <a:extLst>
            <a:ext uri="{FF2B5EF4-FFF2-40B4-BE49-F238E27FC236}">
              <a16:creationId xmlns:a16="http://schemas.microsoft.com/office/drawing/2014/main" id="{F1EFE6CF-A143-4320-AB62-DC7F93731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59" name="Picture 7" descr="https://is.vic.lt/ris/space.png">
          <a:extLst>
            <a:ext uri="{FF2B5EF4-FFF2-40B4-BE49-F238E27FC236}">
              <a16:creationId xmlns:a16="http://schemas.microsoft.com/office/drawing/2014/main" id="{81004E3A-739C-4D5E-B735-17A06E223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60" name="Picture 2" descr="https://is.vic.lt/ris/space.png">
          <a:extLst>
            <a:ext uri="{FF2B5EF4-FFF2-40B4-BE49-F238E27FC236}">
              <a16:creationId xmlns:a16="http://schemas.microsoft.com/office/drawing/2014/main" id="{F60A383F-9F0A-4092-B6B4-890C67C1C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61" name="Picture 7" descr="https://is.vic.lt/ris/space.png">
          <a:extLst>
            <a:ext uri="{FF2B5EF4-FFF2-40B4-BE49-F238E27FC236}">
              <a16:creationId xmlns:a16="http://schemas.microsoft.com/office/drawing/2014/main" id="{0FD81E8E-4873-403F-A2EB-BCA1577AD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62" name="Picture 2" descr="https://is.vic.lt/ris/space.png">
          <a:extLst>
            <a:ext uri="{FF2B5EF4-FFF2-40B4-BE49-F238E27FC236}">
              <a16:creationId xmlns:a16="http://schemas.microsoft.com/office/drawing/2014/main" id="{271F0965-E8B1-4E29-8A0D-F9740D9FD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63" name="Picture 7" descr="https://is.vic.lt/ris/space.png">
          <a:extLst>
            <a:ext uri="{FF2B5EF4-FFF2-40B4-BE49-F238E27FC236}">
              <a16:creationId xmlns:a16="http://schemas.microsoft.com/office/drawing/2014/main" id="{BA406C62-34CA-4BA5-A63F-5E78D58EF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64" name="Picture 7" descr="https://is.vic.lt/ris/space.png">
          <a:extLst>
            <a:ext uri="{FF2B5EF4-FFF2-40B4-BE49-F238E27FC236}">
              <a16:creationId xmlns:a16="http://schemas.microsoft.com/office/drawing/2014/main" id="{E24B4176-1D43-4F9C-BD45-555DD69AE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65" name="Picture 2" descr="https://is.vic.lt/ris/space.png">
          <a:extLst>
            <a:ext uri="{FF2B5EF4-FFF2-40B4-BE49-F238E27FC236}">
              <a16:creationId xmlns:a16="http://schemas.microsoft.com/office/drawing/2014/main" id="{DCAAF60A-DC54-4E89-A710-0AED22E1E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66" name="Picture 7" descr="https://is.vic.lt/ris/space.png">
          <a:extLst>
            <a:ext uri="{FF2B5EF4-FFF2-40B4-BE49-F238E27FC236}">
              <a16:creationId xmlns:a16="http://schemas.microsoft.com/office/drawing/2014/main" id="{AFCDC74A-5020-4644-869E-0AFE64FB2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67" name="Picture 2" descr="https://is.vic.lt/ris/space.png">
          <a:extLst>
            <a:ext uri="{FF2B5EF4-FFF2-40B4-BE49-F238E27FC236}">
              <a16:creationId xmlns:a16="http://schemas.microsoft.com/office/drawing/2014/main" id="{0A231035-C711-4A67-B90F-32C2F4838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68" name="Picture 7" descr="https://is.vic.lt/ris/space.png">
          <a:extLst>
            <a:ext uri="{FF2B5EF4-FFF2-40B4-BE49-F238E27FC236}">
              <a16:creationId xmlns:a16="http://schemas.microsoft.com/office/drawing/2014/main" id="{53AABBA7-B6B2-4FEE-B277-DF86C030A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69" name="Picture 2" descr="https://is.vic.lt/ris/space.png">
          <a:extLst>
            <a:ext uri="{FF2B5EF4-FFF2-40B4-BE49-F238E27FC236}">
              <a16:creationId xmlns:a16="http://schemas.microsoft.com/office/drawing/2014/main" id="{CC9B8E14-AA60-4EBC-A22B-2C991D0CD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70" name="Picture 7" descr="https://is.vic.lt/ris/space.png">
          <a:extLst>
            <a:ext uri="{FF2B5EF4-FFF2-40B4-BE49-F238E27FC236}">
              <a16:creationId xmlns:a16="http://schemas.microsoft.com/office/drawing/2014/main" id="{6B98251C-C6B1-4396-89F4-1CA1FE1B9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71" name="Picture 2" descr="https://is.vic.lt/ris/space.png">
          <a:extLst>
            <a:ext uri="{FF2B5EF4-FFF2-40B4-BE49-F238E27FC236}">
              <a16:creationId xmlns:a16="http://schemas.microsoft.com/office/drawing/2014/main" id="{84876B17-12E0-485D-9EC0-D84A1518E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72" name="Picture 7" descr="https://is.vic.lt/ris/space.png">
          <a:extLst>
            <a:ext uri="{FF2B5EF4-FFF2-40B4-BE49-F238E27FC236}">
              <a16:creationId xmlns:a16="http://schemas.microsoft.com/office/drawing/2014/main" id="{1B10D124-180A-4BC0-A5F6-4EC3DBCD3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73" name="Picture 2" descr="https://is.vic.lt/ris/space.png">
          <a:extLst>
            <a:ext uri="{FF2B5EF4-FFF2-40B4-BE49-F238E27FC236}">
              <a16:creationId xmlns:a16="http://schemas.microsoft.com/office/drawing/2014/main" id="{E109E4C3-159D-4230-A5BB-A1432F1D2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74" name="Picture 7" descr="https://is.vic.lt/ris/space.png">
          <a:extLst>
            <a:ext uri="{FF2B5EF4-FFF2-40B4-BE49-F238E27FC236}">
              <a16:creationId xmlns:a16="http://schemas.microsoft.com/office/drawing/2014/main" id="{E2CB9512-8535-4220-A99D-94BBE8E32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75" name="Picture 2" descr="https://is.vic.lt/ris/space.png">
          <a:extLst>
            <a:ext uri="{FF2B5EF4-FFF2-40B4-BE49-F238E27FC236}">
              <a16:creationId xmlns:a16="http://schemas.microsoft.com/office/drawing/2014/main" id="{8855D2FE-741A-4B2A-B03A-D10A01CDA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76" name="Picture 7" descr="https://is.vic.lt/ris/space.png">
          <a:extLst>
            <a:ext uri="{FF2B5EF4-FFF2-40B4-BE49-F238E27FC236}">
              <a16:creationId xmlns:a16="http://schemas.microsoft.com/office/drawing/2014/main" id="{9268FD93-D58A-4B5F-A5C3-216F5FF5E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77" name="Picture 2" descr="https://is.vic.lt/ris/space.png">
          <a:extLst>
            <a:ext uri="{FF2B5EF4-FFF2-40B4-BE49-F238E27FC236}">
              <a16:creationId xmlns:a16="http://schemas.microsoft.com/office/drawing/2014/main" id="{6BA3E1ED-93B5-4C20-9C70-34507FB00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78" name="Picture 7" descr="https://is.vic.lt/ris/space.png">
          <a:extLst>
            <a:ext uri="{FF2B5EF4-FFF2-40B4-BE49-F238E27FC236}">
              <a16:creationId xmlns:a16="http://schemas.microsoft.com/office/drawing/2014/main" id="{ACBA91D3-DFCB-40B2-A14B-7C1BEE005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79" name="Picture 2" descr="https://is.vic.lt/ris/space.png">
          <a:extLst>
            <a:ext uri="{FF2B5EF4-FFF2-40B4-BE49-F238E27FC236}">
              <a16:creationId xmlns:a16="http://schemas.microsoft.com/office/drawing/2014/main" id="{4FCC2BD0-A7DC-4F8A-9802-285600169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80" name="Picture 7" descr="https://is.vic.lt/ris/space.png">
          <a:extLst>
            <a:ext uri="{FF2B5EF4-FFF2-40B4-BE49-F238E27FC236}">
              <a16:creationId xmlns:a16="http://schemas.microsoft.com/office/drawing/2014/main" id="{F6936EF0-74F0-42F9-9A3C-E016F741E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81" name="Picture 7" descr="https://is.vic.lt/ris/space.png">
          <a:extLst>
            <a:ext uri="{FF2B5EF4-FFF2-40B4-BE49-F238E27FC236}">
              <a16:creationId xmlns:a16="http://schemas.microsoft.com/office/drawing/2014/main" id="{9CD05D18-A05B-4F2E-9BB0-1F0B714A2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82" name="Picture 2" descr="https://is.vic.lt/ris/space.png">
          <a:extLst>
            <a:ext uri="{FF2B5EF4-FFF2-40B4-BE49-F238E27FC236}">
              <a16:creationId xmlns:a16="http://schemas.microsoft.com/office/drawing/2014/main" id="{8C20C2F5-B078-4447-A04D-1C2A3793B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83" name="Picture 7" descr="https://is.vic.lt/ris/space.png">
          <a:extLst>
            <a:ext uri="{FF2B5EF4-FFF2-40B4-BE49-F238E27FC236}">
              <a16:creationId xmlns:a16="http://schemas.microsoft.com/office/drawing/2014/main" id="{5E39B641-131B-4D5E-A02F-FA4BE9481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84" name="Picture 2" descr="https://is.vic.lt/ris/space.png">
          <a:extLst>
            <a:ext uri="{FF2B5EF4-FFF2-40B4-BE49-F238E27FC236}">
              <a16:creationId xmlns:a16="http://schemas.microsoft.com/office/drawing/2014/main" id="{CF631579-F05A-4EDB-B5C6-C2EECB4D2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85" name="Picture 7" descr="https://is.vic.lt/ris/space.png">
          <a:extLst>
            <a:ext uri="{FF2B5EF4-FFF2-40B4-BE49-F238E27FC236}">
              <a16:creationId xmlns:a16="http://schemas.microsoft.com/office/drawing/2014/main" id="{EA4FA093-C843-471B-B33B-1B6B3FA9A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86" name="Picture 2" descr="https://is.vic.lt/ris/space.png">
          <a:extLst>
            <a:ext uri="{FF2B5EF4-FFF2-40B4-BE49-F238E27FC236}">
              <a16:creationId xmlns:a16="http://schemas.microsoft.com/office/drawing/2014/main" id="{CE362E1F-8156-4E1B-9DFB-E2A7D44FF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87" name="Picture 7" descr="https://is.vic.lt/ris/space.png">
          <a:extLst>
            <a:ext uri="{FF2B5EF4-FFF2-40B4-BE49-F238E27FC236}">
              <a16:creationId xmlns:a16="http://schemas.microsoft.com/office/drawing/2014/main" id="{E46F288B-EFA9-4D64-BA16-AD22FA61D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88" name="Picture 2" descr="https://is.vic.lt/ris/space.png">
          <a:extLst>
            <a:ext uri="{FF2B5EF4-FFF2-40B4-BE49-F238E27FC236}">
              <a16:creationId xmlns:a16="http://schemas.microsoft.com/office/drawing/2014/main" id="{AADDE248-B243-4CCD-915D-B2223AEC8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89" name="Picture 7" descr="https://is.vic.lt/ris/space.png">
          <a:extLst>
            <a:ext uri="{FF2B5EF4-FFF2-40B4-BE49-F238E27FC236}">
              <a16:creationId xmlns:a16="http://schemas.microsoft.com/office/drawing/2014/main" id="{1B410071-2A88-4DD6-9685-3981C5322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90" name="Picture 2" descr="https://is.vic.lt/ris/space.png">
          <a:extLst>
            <a:ext uri="{FF2B5EF4-FFF2-40B4-BE49-F238E27FC236}">
              <a16:creationId xmlns:a16="http://schemas.microsoft.com/office/drawing/2014/main" id="{AF5D12AC-AA7C-4795-8A2E-E8F4FB90F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91" name="Picture 7" descr="https://is.vic.lt/ris/space.png">
          <a:extLst>
            <a:ext uri="{FF2B5EF4-FFF2-40B4-BE49-F238E27FC236}">
              <a16:creationId xmlns:a16="http://schemas.microsoft.com/office/drawing/2014/main" id="{53BDA6DF-9BF1-4C9C-AA10-78DFDD1A6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92" name="Picture 2" descr="https://is.vic.lt/ris/space.png">
          <a:extLst>
            <a:ext uri="{FF2B5EF4-FFF2-40B4-BE49-F238E27FC236}">
              <a16:creationId xmlns:a16="http://schemas.microsoft.com/office/drawing/2014/main" id="{228CFB9D-AF6A-4033-9319-26470F093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93" name="Picture 7" descr="https://is.vic.lt/ris/space.png">
          <a:extLst>
            <a:ext uri="{FF2B5EF4-FFF2-40B4-BE49-F238E27FC236}">
              <a16:creationId xmlns:a16="http://schemas.microsoft.com/office/drawing/2014/main" id="{9A9D02B9-DC4B-4675-A7BB-3CBF42E23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94" name="Picture 2" descr="https://is.vic.lt/ris/space.png">
          <a:extLst>
            <a:ext uri="{FF2B5EF4-FFF2-40B4-BE49-F238E27FC236}">
              <a16:creationId xmlns:a16="http://schemas.microsoft.com/office/drawing/2014/main" id="{43FC0748-7B3C-48B3-98EC-DC080D5A3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95" name="Picture 7" descr="https://is.vic.lt/ris/space.png">
          <a:extLst>
            <a:ext uri="{FF2B5EF4-FFF2-40B4-BE49-F238E27FC236}">
              <a16:creationId xmlns:a16="http://schemas.microsoft.com/office/drawing/2014/main" id="{22F5466F-F7A4-43A6-9DB4-863D46E0A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96" name="Picture 2" descr="https://is.vic.lt/ris/space.png">
          <a:extLst>
            <a:ext uri="{FF2B5EF4-FFF2-40B4-BE49-F238E27FC236}">
              <a16:creationId xmlns:a16="http://schemas.microsoft.com/office/drawing/2014/main" id="{0EFF0DAC-BEEB-4B24-A87F-E51F30E47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97" name="Picture 7" descr="https://is.vic.lt/ris/space.png">
          <a:extLst>
            <a:ext uri="{FF2B5EF4-FFF2-40B4-BE49-F238E27FC236}">
              <a16:creationId xmlns:a16="http://schemas.microsoft.com/office/drawing/2014/main" id="{D8BE1E77-4B1E-434D-9DD7-B5166A8BB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98" name="Picture 197" descr="https://is.vic.lt/ris/space.png">
          <a:extLst>
            <a:ext uri="{FF2B5EF4-FFF2-40B4-BE49-F238E27FC236}">
              <a16:creationId xmlns:a16="http://schemas.microsoft.com/office/drawing/2014/main" id="{E6D74FCB-0872-4CEA-A09F-18E6666EB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99" name="Picture 7" descr="https://is.vic.lt/ris/space.png">
          <a:extLst>
            <a:ext uri="{FF2B5EF4-FFF2-40B4-BE49-F238E27FC236}">
              <a16:creationId xmlns:a16="http://schemas.microsoft.com/office/drawing/2014/main" id="{24698BFB-88CB-4157-9D0B-1EA9116A5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00" name="Picture 2" descr="https://is.vic.lt/ris/space.png">
          <a:extLst>
            <a:ext uri="{FF2B5EF4-FFF2-40B4-BE49-F238E27FC236}">
              <a16:creationId xmlns:a16="http://schemas.microsoft.com/office/drawing/2014/main" id="{2022594D-62BC-483B-8D0F-9C23112E8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01" name="Picture 7" descr="https://is.vic.lt/ris/space.png">
          <a:extLst>
            <a:ext uri="{FF2B5EF4-FFF2-40B4-BE49-F238E27FC236}">
              <a16:creationId xmlns:a16="http://schemas.microsoft.com/office/drawing/2014/main" id="{330E32D3-9105-468E-AC9D-EF9705248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02" name="Picture 2" descr="https://is.vic.lt/ris/space.png">
          <a:extLst>
            <a:ext uri="{FF2B5EF4-FFF2-40B4-BE49-F238E27FC236}">
              <a16:creationId xmlns:a16="http://schemas.microsoft.com/office/drawing/2014/main" id="{EC8DEAC1-500E-4B88-92B8-BC9DDA2F5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03" name="Picture 202" descr="https://is.vic.lt/ris/space.png">
          <a:extLst>
            <a:ext uri="{FF2B5EF4-FFF2-40B4-BE49-F238E27FC236}">
              <a16:creationId xmlns:a16="http://schemas.microsoft.com/office/drawing/2014/main" id="{4D397143-8185-4982-9440-B8CD1314C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04" name="Picture 2" descr="https://is.vic.lt/ris/space.png">
          <a:extLst>
            <a:ext uri="{FF2B5EF4-FFF2-40B4-BE49-F238E27FC236}">
              <a16:creationId xmlns:a16="http://schemas.microsoft.com/office/drawing/2014/main" id="{04F1E918-CE56-4188-BEDF-9036CF4F0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05" name="Picture 7" descr="https://is.vic.lt/ris/space.png">
          <a:extLst>
            <a:ext uri="{FF2B5EF4-FFF2-40B4-BE49-F238E27FC236}">
              <a16:creationId xmlns:a16="http://schemas.microsoft.com/office/drawing/2014/main" id="{0968734B-F81E-47E5-BE60-E86ADF424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06" name="Picture 2" descr="https://is.vic.lt/ris/space.png">
          <a:extLst>
            <a:ext uri="{FF2B5EF4-FFF2-40B4-BE49-F238E27FC236}">
              <a16:creationId xmlns:a16="http://schemas.microsoft.com/office/drawing/2014/main" id="{F4931F9A-8CBF-4E41-B23A-C743C3C1C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07" name="Picture 7" descr="https://is.vic.lt/ris/space.png">
          <a:extLst>
            <a:ext uri="{FF2B5EF4-FFF2-40B4-BE49-F238E27FC236}">
              <a16:creationId xmlns:a16="http://schemas.microsoft.com/office/drawing/2014/main" id="{F9F457AD-3E2B-4A5B-B46A-FD4505DE1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08" name="Picture 2" descr="https://is.vic.lt/ris/space.png">
          <a:extLst>
            <a:ext uri="{FF2B5EF4-FFF2-40B4-BE49-F238E27FC236}">
              <a16:creationId xmlns:a16="http://schemas.microsoft.com/office/drawing/2014/main" id="{72DA3460-B561-4C63-B4F0-E5C9EBB9E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09" name="Picture 7" descr="https://is.vic.lt/ris/space.png">
          <a:extLst>
            <a:ext uri="{FF2B5EF4-FFF2-40B4-BE49-F238E27FC236}">
              <a16:creationId xmlns:a16="http://schemas.microsoft.com/office/drawing/2014/main" id="{7CE95B67-F986-4FEF-BB0C-7D355A0D2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10" name="Picture 2" descr="https://is.vic.lt/ris/space.png">
          <a:extLst>
            <a:ext uri="{FF2B5EF4-FFF2-40B4-BE49-F238E27FC236}">
              <a16:creationId xmlns:a16="http://schemas.microsoft.com/office/drawing/2014/main" id="{0628C33B-A3F1-49B6-A7B4-45C9806E0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11" name="Picture 7" descr="https://is.vic.lt/ris/space.png">
          <a:extLst>
            <a:ext uri="{FF2B5EF4-FFF2-40B4-BE49-F238E27FC236}">
              <a16:creationId xmlns:a16="http://schemas.microsoft.com/office/drawing/2014/main" id="{7A4F1F02-8AED-41AE-A68C-8BB7AB579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12" name="Picture 2" descr="https://is.vic.lt/ris/space.png">
          <a:extLst>
            <a:ext uri="{FF2B5EF4-FFF2-40B4-BE49-F238E27FC236}">
              <a16:creationId xmlns:a16="http://schemas.microsoft.com/office/drawing/2014/main" id="{765FDB7B-6CC4-4C4A-9015-0AD72129F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13" name="Picture 7" descr="https://is.vic.lt/ris/space.png">
          <a:extLst>
            <a:ext uri="{FF2B5EF4-FFF2-40B4-BE49-F238E27FC236}">
              <a16:creationId xmlns:a16="http://schemas.microsoft.com/office/drawing/2014/main" id="{6826D407-0B13-431E-AFC3-C463B1912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14" name="Picture 2" descr="https://is.vic.lt/ris/space.png">
          <a:extLst>
            <a:ext uri="{FF2B5EF4-FFF2-40B4-BE49-F238E27FC236}">
              <a16:creationId xmlns:a16="http://schemas.microsoft.com/office/drawing/2014/main" id="{13C205E8-BFE4-42AE-AA57-36F12691B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15" name="Picture 7" descr="https://is.vic.lt/ris/space.png">
          <a:extLst>
            <a:ext uri="{FF2B5EF4-FFF2-40B4-BE49-F238E27FC236}">
              <a16:creationId xmlns:a16="http://schemas.microsoft.com/office/drawing/2014/main" id="{2AF23ED9-1453-467F-AD89-439F62258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16" name="Picture 7" descr="https://is.vic.lt/ris/space.png">
          <a:extLst>
            <a:ext uri="{FF2B5EF4-FFF2-40B4-BE49-F238E27FC236}">
              <a16:creationId xmlns:a16="http://schemas.microsoft.com/office/drawing/2014/main" id="{F8AAFD4B-BA0E-4AEF-B8C6-317372CD5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17" name="Picture 2" descr="https://is.vic.lt/ris/space.png">
          <a:extLst>
            <a:ext uri="{FF2B5EF4-FFF2-40B4-BE49-F238E27FC236}">
              <a16:creationId xmlns:a16="http://schemas.microsoft.com/office/drawing/2014/main" id="{286E24C5-57CD-4394-A059-BD99AF878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18" name="Picture 7" descr="https://is.vic.lt/ris/space.png">
          <a:extLst>
            <a:ext uri="{FF2B5EF4-FFF2-40B4-BE49-F238E27FC236}">
              <a16:creationId xmlns:a16="http://schemas.microsoft.com/office/drawing/2014/main" id="{B9DF43D5-46E4-45C5-88B0-FC2541595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19" name="Picture 2" descr="https://is.vic.lt/ris/space.png">
          <a:extLst>
            <a:ext uri="{FF2B5EF4-FFF2-40B4-BE49-F238E27FC236}">
              <a16:creationId xmlns:a16="http://schemas.microsoft.com/office/drawing/2014/main" id="{835F657D-78A7-4A26-B23D-033318D57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20" name="Picture 7" descr="https://is.vic.lt/ris/space.png">
          <a:extLst>
            <a:ext uri="{FF2B5EF4-FFF2-40B4-BE49-F238E27FC236}">
              <a16:creationId xmlns:a16="http://schemas.microsoft.com/office/drawing/2014/main" id="{81B37A4C-B18E-450B-AF21-8CA4FB00C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21" name="Picture 2" descr="https://is.vic.lt/ris/space.png">
          <a:extLst>
            <a:ext uri="{FF2B5EF4-FFF2-40B4-BE49-F238E27FC236}">
              <a16:creationId xmlns:a16="http://schemas.microsoft.com/office/drawing/2014/main" id="{87599AF2-3722-4575-AC57-45BA41CC7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22" name="Picture 7" descr="https://is.vic.lt/ris/space.png">
          <a:extLst>
            <a:ext uri="{FF2B5EF4-FFF2-40B4-BE49-F238E27FC236}">
              <a16:creationId xmlns:a16="http://schemas.microsoft.com/office/drawing/2014/main" id="{DF84049B-5422-4F10-9E66-623749CDE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23" name="Picture 2" descr="https://is.vic.lt/ris/space.png">
          <a:extLst>
            <a:ext uri="{FF2B5EF4-FFF2-40B4-BE49-F238E27FC236}">
              <a16:creationId xmlns:a16="http://schemas.microsoft.com/office/drawing/2014/main" id="{51D9D877-7247-48FF-A045-7BFE1DD41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24" name="Picture 7" descr="https://is.vic.lt/ris/space.png">
          <a:extLst>
            <a:ext uri="{FF2B5EF4-FFF2-40B4-BE49-F238E27FC236}">
              <a16:creationId xmlns:a16="http://schemas.microsoft.com/office/drawing/2014/main" id="{96B16603-454A-400A-BCFA-A3DA6788F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25" name="Picture 2" descr="https://is.vic.lt/ris/space.png">
          <a:extLst>
            <a:ext uri="{FF2B5EF4-FFF2-40B4-BE49-F238E27FC236}">
              <a16:creationId xmlns:a16="http://schemas.microsoft.com/office/drawing/2014/main" id="{600A65EE-BBB4-4FE4-925F-173804F27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26" name="Picture 7" descr="https://is.vic.lt/ris/space.png">
          <a:extLst>
            <a:ext uri="{FF2B5EF4-FFF2-40B4-BE49-F238E27FC236}">
              <a16:creationId xmlns:a16="http://schemas.microsoft.com/office/drawing/2014/main" id="{89D91A40-957A-4EE5-BBC5-45179A462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27" name="Picture 2" descr="https://is.vic.lt/ris/space.png">
          <a:extLst>
            <a:ext uri="{FF2B5EF4-FFF2-40B4-BE49-F238E27FC236}">
              <a16:creationId xmlns:a16="http://schemas.microsoft.com/office/drawing/2014/main" id="{AE8FB147-0DE8-4767-974D-DB7F16E47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28" name="Picture 7" descr="https://is.vic.lt/ris/space.png">
          <a:extLst>
            <a:ext uri="{FF2B5EF4-FFF2-40B4-BE49-F238E27FC236}">
              <a16:creationId xmlns:a16="http://schemas.microsoft.com/office/drawing/2014/main" id="{5E824248-CDE0-46E6-815D-F5030D7F3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29" name="Picture 2" descr="https://is.vic.lt/ris/space.png">
          <a:extLst>
            <a:ext uri="{FF2B5EF4-FFF2-40B4-BE49-F238E27FC236}">
              <a16:creationId xmlns:a16="http://schemas.microsoft.com/office/drawing/2014/main" id="{B95A1786-DB22-4366-9FD7-615D2747E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30" name="Picture 7" descr="https://is.vic.lt/ris/space.png">
          <a:extLst>
            <a:ext uri="{FF2B5EF4-FFF2-40B4-BE49-F238E27FC236}">
              <a16:creationId xmlns:a16="http://schemas.microsoft.com/office/drawing/2014/main" id="{5953CECD-5AB2-46BB-9FD3-3D0406123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31" name="Picture 2" descr="https://is.vic.lt/ris/space.png">
          <a:extLst>
            <a:ext uri="{FF2B5EF4-FFF2-40B4-BE49-F238E27FC236}">
              <a16:creationId xmlns:a16="http://schemas.microsoft.com/office/drawing/2014/main" id="{F590BAA0-AF39-4B47-A3F3-9EA9B4648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32" name="Picture 7" descr="https://is.vic.lt/ris/space.png">
          <a:extLst>
            <a:ext uri="{FF2B5EF4-FFF2-40B4-BE49-F238E27FC236}">
              <a16:creationId xmlns:a16="http://schemas.microsoft.com/office/drawing/2014/main" id="{BE4AF0EB-D1F2-44A9-9169-CA4EA6779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33" name="Picture 2" descr="https://is.vic.lt/ris/space.png">
          <a:extLst>
            <a:ext uri="{FF2B5EF4-FFF2-40B4-BE49-F238E27FC236}">
              <a16:creationId xmlns:a16="http://schemas.microsoft.com/office/drawing/2014/main" id="{9C8A5A7F-2C9E-4AF8-8142-4D42D9614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34" name="Picture 7" descr="https://is.vic.lt/ris/space.png">
          <a:extLst>
            <a:ext uri="{FF2B5EF4-FFF2-40B4-BE49-F238E27FC236}">
              <a16:creationId xmlns:a16="http://schemas.microsoft.com/office/drawing/2014/main" id="{57BFD622-C76B-43BA-A71C-ECFC12E70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35" name="Picture 7" descr="https://is.vic.lt/ris/space.png">
          <a:extLst>
            <a:ext uri="{FF2B5EF4-FFF2-40B4-BE49-F238E27FC236}">
              <a16:creationId xmlns:a16="http://schemas.microsoft.com/office/drawing/2014/main" id="{4345DAA5-3040-4402-81C1-AC4ED4990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36" name="Picture 2" descr="https://is.vic.lt/ris/space.png">
          <a:extLst>
            <a:ext uri="{FF2B5EF4-FFF2-40B4-BE49-F238E27FC236}">
              <a16:creationId xmlns:a16="http://schemas.microsoft.com/office/drawing/2014/main" id="{50A1584A-90CE-41C9-86FF-F38DAD50B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37" name="Picture 7" descr="https://is.vic.lt/ris/space.png">
          <a:extLst>
            <a:ext uri="{FF2B5EF4-FFF2-40B4-BE49-F238E27FC236}">
              <a16:creationId xmlns:a16="http://schemas.microsoft.com/office/drawing/2014/main" id="{4C3198D5-FA73-44AA-A7B1-56F3689E7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38" name="Picture 2" descr="https://is.vic.lt/ris/space.png">
          <a:extLst>
            <a:ext uri="{FF2B5EF4-FFF2-40B4-BE49-F238E27FC236}">
              <a16:creationId xmlns:a16="http://schemas.microsoft.com/office/drawing/2014/main" id="{3A28B994-3067-4B09-BE4B-AEDD7E8CE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39" name="Picture 7" descr="https://is.vic.lt/ris/space.png">
          <a:extLst>
            <a:ext uri="{FF2B5EF4-FFF2-40B4-BE49-F238E27FC236}">
              <a16:creationId xmlns:a16="http://schemas.microsoft.com/office/drawing/2014/main" id="{9D0A7FED-11D7-4D5C-B033-B0DA3BD35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40" name="Picture 2" descr="https://is.vic.lt/ris/space.png">
          <a:extLst>
            <a:ext uri="{FF2B5EF4-FFF2-40B4-BE49-F238E27FC236}">
              <a16:creationId xmlns:a16="http://schemas.microsoft.com/office/drawing/2014/main" id="{5E68CAF2-15D5-41C6-96F8-4C71B6480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41" name="Picture 7" descr="https://is.vic.lt/ris/space.png">
          <a:extLst>
            <a:ext uri="{FF2B5EF4-FFF2-40B4-BE49-F238E27FC236}">
              <a16:creationId xmlns:a16="http://schemas.microsoft.com/office/drawing/2014/main" id="{1E82E3DD-8758-4F55-85ED-230719EC8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42" name="Picture 2" descr="https://is.vic.lt/ris/space.png">
          <a:extLst>
            <a:ext uri="{FF2B5EF4-FFF2-40B4-BE49-F238E27FC236}">
              <a16:creationId xmlns:a16="http://schemas.microsoft.com/office/drawing/2014/main" id="{1BBFF111-CA61-4B90-B294-8BE792C7E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43" name="Picture 7" descr="https://is.vic.lt/ris/space.png">
          <a:extLst>
            <a:ext uri="{FF2B5EF4-FFF2-40B4-BE49-F238E27FC236}">
              <a16:creationId xmlns:a16="http://schemas.microsoft.com/office/drawing/2014/main" id="{F2FFF81B-1E88-4704-BBE5-08A88FCE2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44" name="Picture 2" descr="https://is.vic.lt/ris/space.png">
          <a:extLst>
            <a:ext uri="{FF2B5EF4-FFF2-40B4-BE49-F238E27FC236}">
              <a16:creationId xmlns:a16="http://schemas.microsoft.com/office/drawing/2014/main" id="{AE64AB03-4ACD-4702-ACF1-EE265B3E3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45" name="Picture 7" descr="https://is.vic.lt/ris/space.png">
          <a:extLst>
            <a:ext uri="{FF2B5EF4-FFF2-40B4-BE49-F238E27FC236}">
              <a16:creationId xmlns:a16="http://schemas.microsoft.com/office/drawing/2014/main" id="{E9C93929-B710-4F07-BBF4-BE2192B49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46" name="Picture 2" descr="https://is.vic.lt/ris/space.png">
          <a:extLst>
            <a:ext uri="{FF2B5EF4-FFF2-40B4-BE49-F238E27FC236}">
              <a16:creationId xmlns:a16="http://schemas.microsoft.com/office/drawing/2014/main" id="{7C8A18C4-2168-42D4-A68B-2FC01C018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47" name="Picture 7" descr="https://is.vic.lt/ris/space.png">
          <a:extLst>
            <a:ext uri="{FF2B5EF4-FFF2-40B4-BE49-F238E27FC236}">
              <a16:creationId xmlns:a16="http://schemas.microsoft.com/office/drawing/2014/main" id="{D00E658C-43C5-40CC-A14E-93A4B9FF7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48" name="Picture 2" descr="https://is.vic.lt/ris/space.png">
          <a:extLst>
            <a:ext uri="{FF2B5EF4-FFF2-40B4-BE49-F238E27FC236}">
              <a16:creationId xmlns:a16="http://schemas.microsoft.com/office/drawing/2014/main" id="{FEDCA18A-736A-4DD3-83A3-AFE832B24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49" name="Picture 7" descr="https://is.vic.lt/ris/space.png">
          <a:extLst>
            <a:ext uri="{FF2B5EF4-FFF2-40B4-BE49-F238E27FC236}">
              <a16:creationId xmlns:a16="http://schemas.microsoft.com/office/drawing/2014/main" id="{19C2F6CE-494E-4CF2-9C93-99DB9D3E3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50" name="Picture 2" descr="https://is.vic.lt/ris/space.png">
          <a:extLst>
            <a:ext uri="{FF2B5EF4-FFF2-40B4-BE49-F238E27FC236}">
              <a16:creationId xmlns:a16="http://schemas.microsoft.com/office/drawing/2014/main" id="{59B5A62D-85D5-4748-B63A-3EE750603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51" name="Picture 7" descr="https://is.vic.lt/ris/space.png">
          <a:extLst>
            <a:ext uri="{FF2B5EF4-FFF2-40B4-BE49-F238E27FC236}">
              <a16:creationId xmlns:a16="http://schemas.microsoft.com/office/drawing/2014/main" id="{1199CD98-8364-4E0B-BF7D-51E35AC0E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52" name="Picture 7" descr="https://is.vic.lt/ris/space.png">
          <a:extLst>
            <a:ext uri="{FF2B5EF4-FFF2-40B4-BE49-F238E27FC236}">
              <a16:creationId xmlns:a16="http://schemas.microsoft.com/office/drawing/2014/main" id="{6C97D6CD-03CE-43BA-A3C0-1C4B2E565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53" name="Picture 2" descr="https://is.vic.lt/ris/space.png">
          <a:extLst>
            <a:ext uri="{FF2B5EF4-FFF2-40B4-BE49-F238E27FC236}">
              <a16:creationId xmlns:a16="http://schemas.microsoft.com/office/drawing/2014/main" id="{E7A2D53A-557A-4699-90AC-69C78383C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54" name="Picture 7" descr="https://is.vic.lt/ris/space.png">
          <a:extLst>
            <a:ext uri="{FF2B5EF4-FFF2-40B4-BE49-F238E27FC236}">
              <a16:creationId xmlns:a16="http://schemas.microsoft.com/office/drawing/2014/main" id="{17534D70-72E0-4D5B-81CF-94901A3A7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55" name="Picture 2" descr="https://is.vic.lt/ris/space.png">
          <a:extLst>
            <a:ext uri="{FF2B5EF4-FFF2-40B4-BE49-F238E27FC236}">
              <a16:creationId xmlns:a16="http://schemas.microsoft.com/office/drawing/2014/main" id="{1388DA82-D5D9-4C79-96FD-0F715CD16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56" name="Picture 7" descr="https://is.vic.lt/ris/space.png">
          <a:extLst>
            <a:ext uri="{FF2B5EF4-FFF2-40B4-BE49-F238E27FC236}">
              <a16:creationId xmlns:a16="http://schemas.microsoft.com/office/drawing/2014/main" id="{025DE54C-A59A-4728-A2FB-33AFF9AC7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57" name="Picture 2" descr="https://is.vic.lt/ris/space.png">
          <a:extLst>
            <a:ext uri="{FF2B5EF4-FFF2-40B4-BE49-F238E27FC236}">
              <a16:creationId xmlns:a16="http://schemas.microsoft.com/office/drawing/2014/main" id="{3576DA17-CF29-425C-B30B-21635BB4F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58" name="Picture 7" descr="https://is.vic.lt/ris/space.png">
          <a:extLst>
            <a:ext uri="{FF2B5EF4-FFF2-40B4-BE49-F238E27FC236}">
              <a16:creationId xmlns:a16="http://schemas.microsoft.com/office/drawing/2014/main" id="{A13D9F2E-F453-4D2B-B67C-917DD40FC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59" name="Picture 2" descr="https://is.vic.lt/ris/space.png">
          <a:extLst>
            <a:ext uri="{FF2B5EF4-FFF2-40B4-BE49-F238E27FC236}">
              <a16:creationId xmlns:a16="http://schemas.microsoft.com/office/drawing/2014/main" id="{57F3CD33-0959-43D6-9010-E0C433118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60" name="Picture 7" descr="https://is.vic.lt/ris/space.png">
          <a:extLst>
            <a:ext uri="{FF2B5EF4-FFF2-40B4-BE49-F238E27FC236}">
              <a16:creationId xmlns:a16="http://schemas.microsoft.com/office/drawing/2014/main" id="{B8F7C51C-09A2-4834-9D59-F710E6050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61" name="Picture 2" descr="https://is.vic.lt/ris/space.png">
          <a:extLst>
            <a:ext uri="{FF2B5EF4-FFF2-40B4-BE49-F238E27FC236}">
              <a16:creationId xmlns:a16="http://schemas.microsoft.com/office/drawing/2014/main" id="{812A7753-B164-4D55-8060-DAD75EB45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62" name="Picture 7" descr="https://is.vic.lt/ris/space.png">
          <a:extLst>
            <a:ext uri="{FF2B5EF4-FFF2-40B4-BE49-F238E27FC236}">
              <a16:creationId xmlns:a16="http://schemas.microsoft.com/office/drawing/2014/main" id="{EF8263E5-0391-40AC-9685-B7120C0C0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63" name="Picture 2" descr="https://is.vic.lt/ris/space.png">
          <a:extLst>
            <a:ext uri="{FF2B5EF4-FFF2-40B4-BE49-F238E27FC236}">
              <a16:creationId xmlns:a16="http://schemas.microsoft.com/office/drawing/2014/main" id="{A1829825-DCF1-4056-8EAC-9F41219D7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64" name="Picture 7" descr="https://is.vic.lt/ris/space.png">
          <a:extLst>
            <a:ext uri="{FF2B5EF4-FFF2-40B4-BE49-F238E27FC236}">
              <a16:creationId xmlns:a16="http://schemas.microsoft.com/office/drawing/2014/main" id="{69111A07-3F6A-435F-A7EF-3CA00AF7A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65" name="Picture 2" descr="https://is.vic.lt/ris/space.png">
          <a:extLst>
            <a:ext uri="{FF2B5EF4-FFF2-40B4-BE49-F238E27FC236}">
              <a16:creationId xmlns:a16="http://schemas.microsoft.com/office/drawing/2014/main" id="{9F6B28AC-82B2-40D4-9AC7-233D3F5F0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66" name="Picture 7" descr="https://is.vic.lt/ris/space.png">
          <a:extLst>
            <a:ext uri="{FF2B5EF4-FFF2-40B4-BE49-F238E27FC236}">
              <a16:creationId xmlns:a16="http://schemas.microsoft.com/office/drawing/2014/main" id="{6FA8358B-90D2-4580-A3C6-0C3F7BFAC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67" name="Picture 2" descr="https://is.vic.lt/ris/space.png">
          <a:extLst>
            <a:ext uri="{FF2B5EF4-FFF2-40B4-BE49-F238E27FC236}">
              <a16:creationId xmlns:a16="http://schemas.microsoft.com/office/drawing/2014/main" id="{ABA7311C-5308-4D24-9D26-F31D90722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68" name="Picture 7" descr="https://is.vic.lt/ris/space.png">
          <a:extLst>
            <a:ext uri="{FF2B5EF4-FFF2-40B4-BE49-F238E27FC236}">
              <a16:creationId xmlns:a16="http://schemas.microsoft.com/office/drawing/2014/main" id="{756078F1-631E-4D8F-A0DF-20A2AFC28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69" name="Picture 2" descr="https://is.vic.lt/ris/space.png">
          <a:extLst>
            <a:ext uri="{FF2B5EF4-FFF2-40B4-BE49-F238E27FC236}">
              <a16:creationId xmlns:a16="http://schemas.microsoft.com/office/drawing/2014/main" id="{5B48A514-F204-4F67-B129-72581E3FD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70" name="Picture 7" descr="https://is.vic.lt/ris/space.png">
          <a:extLst>
            <a:ext uri="{FF2B5EF4-FFF2-40B4-BE49-F238E27FC236}">
              <a16:creationId xmlns:a16="http://schemas.microsoft.com/office/drawing/2014/main" id="{D80A8EC3-5E31-43F7-86C4-70A9D6A33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71" name="Picture 2" descr="https://is.vic.lt/ris/space.png">
          <a:extLst>
            <a:ext uri="{FF2B5EF4-FFF2-40B4-BE49-F238E27FC236}">
              <a16:creationId xmlns:a16="http://schemas.microsoft.com/office/drawing/2014/main" id="{3F5AC20C-6812-4034-9F04-5026CC45B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72" name="Picture 7" descr="https://is.vic.lt/ris/space.png">
          <a:extLst>
            <a:ext uri="{FF2B5EF4-FFF2-40B4-BE49-F238E27FC236}">
              <a16:creationId xmlns:a16="http://schemas.microsoft.com/office/drawing/2014/main" id="{8E066B48-FF65-418C-914D-B13AFA0DB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73" name="Picture 2" descr="https://is.vic.lt/ris/space.png">
          <a:extLst>
            <a:ext uri="{FF2B5EF4-FFF2-40B4-BE49-F238E27FC236}">
              <a16:creationId xmlns:a16="http://schemas.microsoft.com/office/drawing/2014/main" id="{5CD982A7-04E0-4EF9-ACF2-222BF3890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74" name="Picture 7" descr="https://is.vic.lt/ris/space.png">
          <a:extLst>
            <a:ext uri="{FF2B5EF4-FFF2-40B4-BE49-F238E27FC236}">
              <a16:creationId xmlns:a16="http://schemas.microsoft.com/office/drawing/2014/main" id="{D6CE1B01-11F3-4BDB-99AE-2C9463F88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75" name="Picture 2" descr="https://is.vic.lt/ris/space.png">
          <a:extLst>
            <a:ext uri="{FF2B5EF4-FFF2-40B4-BE49-F238E27FC236}">
              <a16:creationId xmlns:a16="http://schemas.microsoft.com/office/drawing/2014/main" id="{862A1B31-E529-45B1-B331-E5ED3B53C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76" name="Picture 7" descr="https://is.vic.lt/ris/space.png">
          <a:extLst>
            <a:ext uri="{FF2B5EF4-FFF2-40B4-BE49-F238E27FC236}">
              <a16:creationId xmlns:a16="http://schemas.microsoft.com/office/drawing/2014/main" id="{12901C3C-3A6D-4B1E-868C-B2088742B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77" name="Picture 2" descr="https://is.vic.lt/ris/space.png">
          <a:extLst>
            <a:ext uri="{FF2B5EF4-FFF2-40B4-BE49-F238E27FC236}">
              <a16:creationId xmlns:a16="http://schemas.microsoft.com/office/drawing/2014/main" id="{0D9A33DB-4777-4C73-A7F5-F1A7A4D6C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78" name="Picture 7" descr="https://is.vic.lt/ris/space.png">
          <a:extLst>
            <a:ext uri="{FF2B5EF4-FFF2-40B4-BE49-F238E27FC236}">
              <a16:creationId xmlns:a16="http://schemas.microsoft.com/office/drawing/2014/main" id="{A374F45A-6090-4358-AC51-BD7ADD003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79" name="Picture 2" descr="https://is.vic.lt/ris/space.png">
          <a:extLst>
            <a:ext uri="{FF2B5EF4-FFF2-40B4-BE49-F238E27FC236}">
              <a16:creationId xmlns:a16="http://schemas.microsoft.com/office/drawing/2014/main" id="{71291A4C-12D6-4A34-A7E9-4188CA2AD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80" name="Picture 7" descr="https://is.vic.lt/ris/space.png">
          <a:extLst>
            <a:ext uri="{FF2B5EF4-FFF2-40B4-BE49-F238E27FC236}">
              <a16:creationId xmlns:a16="http://schemas.microsoft.com/office/drawing/2014/main" id="{9B54D84C-A5A8-46A6-B4DD-0616B7D56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81" name="Picture 2" descr="https://is.vic.lt/ris/space.png">
          <a:extLst>
            <a:ext uri="{FF2B5EF4-FFF2-40B4-BE49-F238E27FC236}">
              <a16:creationId xmlns:a16="http://schemas.microsoft.com/office/drawing/2014/main" id="{0EA9DAAA-FBD0-449E-98CC-ABCAFFECE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82" name="Picture 7" descr="https://is.vic.lt/ris/space.png">
          <a:extLst>
            <a:ext uri="{FF2B5EF4-FFF2-40B4-BE49-F238E27FC236}">
              <a16:creationId xmlns:a16="http://schemas.microsoft.com/office/drawing/2014/main" id="{F87ABE79-52FF-4894-A3C3-3EF9CF431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83" name="Picture 2" descr="https://is.vic.lt/ris/space.png">
          <a:extLst>
            <a:ext uri="{FF2B5EF4-FFF2-40B4-BE49-F238E27FC236}">
              <a16:creationId xmlns:a16="http://schemas.microsoft.com/office/drawing/2014/main" id="{1697C328-D6CE-42B1-B28F-73298AE7E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84" name="Picture 7" descr="https://is.vic.lt/ris/space.png">
          <a:extLst>
            <a:ext uri="{FF2B5EF4-FFF2-40B4-BE49-F238E27FC236}">
              <a16:creationId xmlns:a16="http://schemas.microsoft.com/office/drawing/2014/main" id="{AF4B91C7-28F2-4F6D-AFE6-425973019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85" name="Picture 2" descr="https://is.vic.lt/ris/space.png">
          <a:extLst>
            <a:ext uri="{FF2B5EF4-FFF2-40B4-BE49-F238E27FC236}">
              <a16:creationId xmlns:a16="http://schemas.microsoft.com/office/drawing/2014/main" id="{23A84EAD-8E08-4865-8D81-0E8C7DE95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86" name="Picture 7" descr="https://is.vic.lt/ris/space.png">
          <a:extLst>
            <a:ext uri="{FF2B5EF4-FFF2-40B4-BE49-F238E27FC236}">
              <a16:creationId xmlns:a16="http://schemas.microsoft.com/office/drawing/2014/main" id="{2EF9494C-D332-4BAB-854C-C233682B7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87" name="Picture 7" descr="https://is.vic.lt/ris/space.png">
          <a:extLst>
            <a:ext uri="{FF2B5EF4-FFF2-40B4-BE49-F238E27FC236}">
              <a16:creationId xmlns:a16="http://schemas.microsoft.com/office/drawing/2014/main" id="{B7E128A1-D052-499E-87BB-903909119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88" name="Picture 2" descr="https://is.vic.lt/ris/space.png">
          <a:extLst>
            <a:ext uri="{FF2B5EF4-FFF2-40B4-BE49-F238E27FC236}">
              <a16:creationId xmlns:a16="http://schemas.microsoft.com/office/drawing/2014/main" id="{EA003253-FFBE-42FA-8FDC-08947BE3A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89" name="Picture 7" descr="https://is.vic.lt/ris/space.png">
          <a:extLst>
            <a:ext uri="{FF2B5EF4-FFF2-40B4-BE49-F238E27FC236}">
              <a16:creationId xmlns:a16="http://schemas.microsoft.com/office/drawing/2014/main" id="{2A75470A-01A2-4FA8-905D-DA8E419A2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90" name="Picture 2" descr="https://is.vic.lt/ris/space.png">
          <a:extLst>
            <a:ext uri="{FF2B5EF4-FFF2-40B4-BE49-F238E27FC236}">
              <a16:creationId xmlns:a16="http://schemas.microsoft.com/office/drawing/2014/main" id="{81F756CF-B302-41E4-8CDC-D3306E2B2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91" name="Picture 7" descr="https://is.vic.lt/ris/space.png">
          <a:extLst>
            <a:ext uri="{FF2B5EF4-FFF2-40B4-BE49-F238E27FC236}">
              <a16:creationId xmlns:a16="http://schemas.microsoft.com/office/drawing/2014/main" id="{30732D32-DCD8-46AA-AE36-0588370D7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92" name="Picture 2" descr="https://is.vic.lt/ris/space.png">
          <a:extLst>
            <a:ext uri="{FF2B5EF4-FFF2-40B4-BE49-F238E27FC236}">
              <a16:creationId xmlns:a16="http://schemas.microsoft.com/office/drawing/2014/main" id="{B0E4BAF9-F6FC-4A6D-BDB1-6C1C2B3D3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93" name="Picture 7" descr="https://is.vic.lt/ris/space.png">
          <a:extLst>
            <a:ext uri="{FF2B5EF4-FFF2-40B4-BE49-F238E27FC236}">
              <a16:creationId xmlns:a16="http://schemas.microsoft.com/office/drawing/2014/main" id="{C9FE4251-B92F-4D42-9D5C-4AA662C5D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94" name="Picture 2" descr="https://is.vic.lt/ris/space.png">
          <a:extLst>
            <a:ext uri="{FF2B5EF4-FFF2-40B4-BE49-F238E27FC236}">
              <a16:creationId xmlns:a16="http://schemas.microsoft.com/office/drawing/2014/main" id="{6EB6C10D-063E-4056-A0E1-CE5101655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95" name="Picture 7" descr="https://is.vic.lt/ris/space.png">
          <a:extLst>
            <a:ext uri="{FF2B5EF4-FFF2-40B4-BE49-F238E27FC236}">
              <a16:creationId xmlns:a16="http://schemas.microsoft.com/office/drawing/2014/main" id="{1168FE52-14A7-4A02-9F66-2278634A2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96" name="Picture 2" descr="https://is.vic.lt/ris/space.png">
          <a:extLst>
            <a:ext uri="{FF2B5EF4-FFF2-40B4-BE49-F238E27FC236}">
              <a16:creationId xmlns:a16="http://schemas.microsoft.com/office/drawing/2014/main" id="{5D24849E-DD8E-4880-8047-362F6C56B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97" name="Picture 7" descr="https://is.vic.lt/ris/space.png">
          <a:extLst>
            <a:ext uri="{FF2B5EF4-FFF2-40B4-BE49-F238E27FC236}">
              <a16:creationId xmlns:a16="http://schemas.microsoft.com/office/drawing/2014/main" id="{66A53253-508C-46E9-98AE-AF4E9FC2D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98" name="Picture 2" descr="https://is.vic.lt/ris/space.png">
          <a:extLst>
            <a:ext uri="{FF2B5EF4-FFF2-40B4-BE49-F238E27FC236}">
              <a16:creationId xmlns:a16="http://schemas.microsoft.com/office/drawing/2014/main" id="{01B7AA63-FF4E-4300-BF4A-98ED92DDF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299" name="Picture 7" descr="https://is.vic.lt/ris/space.png">
          <a:extLst>
            <a:ext uri="{FF2B5EF4-FFF2-40B4-BE49-F238E27FC236}">
              <a16:creationId xmlns:a16="http://schemas.microsoft.com/office/drawing/2014/main" id="{DE2ECBF0-D360-40FE-9309-5DEF79A3B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00" name="Picture 2" descr="https://is.vic.lt/ris/space.png">
          <a:extLst>
            <a:ext uri="{FF2B5EF4-FFF2-40B4-BE49-F238E27FC236}">
              <a16:creationId xmlns:a16="http://schemas.microsoft.com/office/drawing/2014/main" id="{AA9CCFD4-007D-465C-A8A1-1D20A3357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01" name="Picture 7" descr="https://is.vic.lt/ris/space.png">
          <a:extLst>
            <a:ext uri="{FF2B5EF4-FFF2-40B4-BE49-F238E27FC236}">
              <a16:creationId xmlns:a16="http://schemas.microsoft.com/office/drawing/2014/main" id="{01B6124A-4E20-4070-9D5D-741A80338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02" name="Picture 2" descr="https://is.vic.lt/ris/space.png">
          <a:extLst>
            <a:ext uri="{FF2B5EF4-FFF2-40B4-BE49-F238E27FC236}">
              <a16:creationId xmlns:a16="http://schemas.microsoft.com/office/drawing/2014/main" id="{1448A842-DB11-4533-8814-A64AC5DF2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03" name="Picture 7" descr="https://is.vic.lt/ris/space.png">
          <a:extLst>
            <a:ext uri="{FF2B5EF4-FFF2-40B4-BE49-F238E27FC236}">
              <a16:creationId xmlns:a16="http://schemas.microsoft.com/office/drawing/2014/main" id="{61E58663-9081-4222-B22B-2780472ED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04" name="Picture 2" descr="https://is.vic.lt/ris/space.png">
          <a:extLst>
            <a:ext uri="{FF2B5EF4-FFF2-40B4-BE49-F238E27FC236}">
              <a16:creationId xmlns:a16="http://schemas.microsoft.com/office/drawing/2014/main" id="{32CEC812-56CE-411D-826B-8BC09FCA4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05" name="Picture 7" descr="https://is.vic.lt/ris/space.png">
          <a:extLst>
            <a:ext uri="{FF2B5EF4-FFF2-40B4-BE49-F238E27FC236}">
              <a16:creationId xmlns:a16="http://schemas.microsoft.com/office/drawing/2014/main" id="{92D45811-7B06-4371-8039-CEAA039C2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06" name="Picture 7" descr="https://is.vic.lt/ris/space.png">
          <a:extLst>
            <a:ext uri="{FF2B5EF4-FFF2-40B4-BE49-F238E27FC236}">
              <a16:creationId xmlns:a16="http://schemas.microsoft.com/office/drawing/2014/main" id="{A380D158-603B-4E87-A3C9-486969465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07" name="Picture 2" descr="https://is.vic.lt/ris/space.png">
          <a:extLst>
            <a:ext uri="{FF2B5EF4-FFF2-40B4-BE49-F238E27FC236}">
              <a16:creationId xmlns:a16="http://schemas.microsoft.com/office/drawing/2014/main" id="{8B90C894-7234-43C7-910F-99E3D1B0D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08" name="Picture 7" descr="https://is.vic.lt/ris/space.png">
          <a:extLst>
            <a:ext uri="{FF2B5EF4-FFF2-40B4-BE49-F238E27FC236}">
              <a16:creationId xmlns:a16="http://schemas.microsoft.com/office/drawing/2014/main" id="{A3A99E17-9318-40F6-8B46-4FBC405E9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09" name="Picture 2" descr="https://is.vic.lt/ris/space.png">
          <a:extLst>
            <a:ext uri="{FF2B5EF4-FFF2-40B4-BE49-F238E27FC236}">
              <a16:creationId xmlns:a16="http://schemas.microsoft.com/office/drawing/2014/main" id="{4438F768-FF59-4067-9238-08519CE36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10" name="Picture 7" descr="https://is.vic.lt/ris/space.png">
          <a:extLst>
            <a:ext uri="{FF2B5EF4-FFF2-40B4-BE49-F238E27FC236}">
              <a16:creationId xmlns:a16="http://schemas.microsoft.com/office/drawing/2014/main" id="{332785EE-62B0-4B20-9BB4-EA8EDC411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11" name="Picture 2" descr="https://is.vic.lt/ris/space.png">
          <a:extLst>
            <a:ext uri="{FF2B5EF4-FFF2-40B4-BE49-F238E27FC236}">
              <a16:creationId xmlns:a16="http://schemas.microsoft.com/office/drawing/2014/main" id="{72032EDF-6C97-4AA5-92B8-16FBFC120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12" name="Picture 7" descr="https://is.vic.lt/ris/space.png">
          <a:extLst>
            <a:ext uri="{FF2B5EF4-FFF2-40B4-BE49-F238E27FC236}">
              <a16:creationId xmlns:a16="http://schemas.microsoft.com/office/drawing/2014/main" id="{BF0750B4-DED4-459F-ACAB-003E23495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13" name="Picture 2" descr="https://is.vic.lt/ris/space.png">
          <a:extLst>
            <a:ext uri="{FF2B5EF4-FFF2-40B4-BE49-F238E27FC236}">
              <a16:creationId xmlns:a16="http://schemas.microsoft.com/office/drawing/2014/main" id="{9F9799A3-BED9-4E5C-B98D-303305E5E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14" name="Picture 7" descr="https://is.vic.lt/ris/space.png">
          <a:extLst>
            <a:ext uri="{FF2B5EF4-FFF2-40B4-BE49-F238E27FC236}">
              <a16:creationId xmlns:a16="http://schemas.microsoft.com/office/drawing/2014/main" id="{EA166D4E-EC81-4314-B739-44A7111AF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15" name="Picture 2" descr="https://is.vic.lt/ris/space.png">
          <a:extLst>
            <a:ext uri="{FF2B5EF4-FFF2-40B4-BE49-F238E27FC236}">
              <a16:creationId xmlns:a16="http://schemas.microsoft.com/office/drawing/2014/main" id="{85038F9E-39CC-40CF-BEA3-47F26D15B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16" name="Picture 7" descr="https://is.vic.lt/ris/space.png">
          <a:extLst>
            <a:ext uri="{FF2B5EF4-FFF2-40B4-BE49-F238E27FC236}">
              <a16:creationId xmlns:a16="http://schemas.microsoft.com/office/drawing/2014/main" id="{D7170E59-3560-4F01-9A67-CB63A25D9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17" name="Picture 2" descr="https://is.vic.lt/ris/space.png">
          <a:extLst>
            <a:ext uri="{FF2B5EF4-FFF2-40B4-BE49-F238E27FC236}">
              <a16:creationId xmlns:a16="http://schemas.microsoft.com/office/drawing/2014/main" id="{2247BB01-30F1-4E17-9632-0B0B6E13D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18" name="Picture 7" descr="https://is.vic.lt/ris/space.png">
          <a:extLst>
            <a:ext uri="{FF2B5EF4-FFF2-40B4-BE49-F238E27FC236}">
              <a16:creationId xmlns:a16="http://schemas.microsoft.com/office/drawing/2014/main" id="{21E4EA55-AB31-40C3-9F66-29A7F3D5A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19" name="Picture 2" descr="https://is.vic.lt/ris/space.png">
          <a:extLst>
            <a:ext uri="{FF2B5EF4-FFF2-40B4-BE49-F238E27FC236}">
              <a16:creationId xmlns:a16="http://schemas.microsoft.com/office/drawing/2014/main" id="{D81FE33C-D028-401C-9879-360E219DF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20" name="Picture 7" descr="https://is.vic.lt/ris/space.png">
          <a:extLst>
            <a:ext uri="{FF2B5EF4-FFF2-40B4-BE49-F238E27FC236}">
              <a16:creationId xmlns:a16="http://schemas.microsoft.com/office/drawing/2014/main" id="{3AB39E02-C9F6-47C6-B60B-05A50A610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21" name="Picture 2" descr="https://is.vic.lt/ris/space.png">
          <a:extLst>
            <a:ext uri="{FF2B5EF4-FFF2-40B4-BE49-F238E27FC236}">
              <a16:creationId xmlns:a16="http://schemas.microsoft.com/office/drawing/2014/main" id="{02EA28CF-0B08-4441-A8A3-899B89596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22" name="Picture 7" descr="https://is.vic.lt/ris/space.png">
          <a:extLst>
            <a:ext uri="{FF2B5EF4-FFF2-40B4-BE49-F238E27FC236}">
              <a16:creationId xmlns:a16="http://schemas.microsoft.com/office/drawing/2014/main" id="{E31D8B35-DF63-4E7C-8C43-E7AD523B3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23" name="Picture 7" descr="https://is.vic.lt/ris/space.png">
          <a:extLst>
            <a:ext uri="{FF2B5EF4-FFF2-40B4-BE49-F238E27FC236}">
              <a16:creationId xmlns:a16="http://schemas.microsoft.com/office/drawing/2014/main" id="{DA089FAC-DA57-4526-8426-06DD79C08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24" name="Picture 2" descr="https://is.vic.lt/ris/space.png">
          <a:extLst>
            <a:ext uri="{FF2B5EF4-FFF2-40B4-BE49-F238E27FC236}">
              <a16:creationId xmlns:a16="http://schemas.microsoft.com/office/drawing/2014/main" id="{D0072B4E-6DB8-4C81-93B3-B3308BFF8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25" name="Picture 7" descr="https://is.vic.lt/ris/space.png">
          <a:extLst>
            <a:ext uri="{FF2B5EF4-FFF2-40B4-BE49-F238E27FC236}">
              <a16:creationId xmlns:a16="http://schemas.microsoft.com/office/drawing/2014/main" id="{9F4D60B9-EFFE-413A-8DF4-02F8B4690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26" name="Picture 2" descr="https://is.vic.lt/ris/space.png">
          <a:extLst>
            <a:ext uri="{FF2B5EF4-FFF2-40B4-BE49-F238E27FC236}">
              <a16:creationId xmlns:a16="http://schemas.microsoft.com/office/drawing/2014/main" id="{1D2AA8E9-1F92-43D8-BF3B-AC9E30A9F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27" name="Picture 7" descr="https://is.vic.lt/ris/space.png">
          <a:extLst>
            <a:ext uri="{FF2B5EF4-FFF2-40B4-BE49-F238E27FC236}">
              <a16:creationId xmlns:a16="http://schemas.microsoft.com/office/drawing/2014/main" id="{B3433CBD-3D4E-49C0-AB22-D39771649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28" name="Picture 2" descr="https://is.vic.lt/ris/space.png">
          <a:extLst>
            <a:ext uri="{FF2B5EF4-FFF2-40B4-BE49-F238E27FC236}">
              <a16:creationId xmlns:a16="http://schemas.microsoft.com/office/drawing/2014/main" id="{DD59131C-075C-4F15-A48D-D1E54B540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29" name="Picture 7" descr="https://is.vic.lt/ris/space.png">
          <a:extLst>
            <a:ext uri="{FF2B5EF4-FFF2-40B4-BE49-F238E27FC236}">
              <a16:creationId xmlns:a16="http://schemas.microsoft.com/office/drawing/2014/main" id="{7181A3C8-5837-4FAB-BE16-83B810523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30" name="Picture 2" descr="https://is.vic.lt/ris/space.png">
          <a:extLst>
            <a:ext uri="{FF2B5EF4-FFF2-40B4-BE49-F238E27FC236}">
              <a16:creationId xmlns:a16="http://schemas.microsoft.com/office/drawing/2014/main" id="{571408CD-1BEA-451F-ADD7-DAD1661AC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31" name="Picture 7" descr="https://is.vic.lt/ris/space.png">
          <a:extLst>
            <a:ext uri="{FF2B5EF4-FFF2-40B4-BE49-F238E27FC236}">
              <a16:creationId xmlns:a16="http://schemas.microsoft.com/office/drawing/2014/main" id="{F4E3808B-C1DE-4E00-9C7F-4A4248EE9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32" name="Picture 2" descr="https://is.vic.lt/ris/space.png">
          <a:extLst>
            <a:ext uri="{FF2B5EF4-FFF2-40B4-BE49-F238E27FC236}">
              <a16:creationId xmlns:a16="http://schemas.microsoft.com/office/drawing/2014/main" id="{EBF72A36-1D1A-4A4E-8EC1-6FC30A39C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33" name="Picture 7" descr="https://is.vic.lt/ris/space.png">
          <a:extLst>
            <a:ext uri="{FF2B5EF4-FFF2-40B4-BE49-F238E27FC236}">
              <a16:creationId xmlns:a16="http://schemas.microsoft.com/office/drawing/2014/main" id="{CB5CAA3A-D097-40DA-86E6-2411C404B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34" name="Picture 2" descr="https://is.vic.lt/ris/space.png">
          <a:extLst>
            <a:ext uri="{FF2B5EF4-FFF2-40B4-BE49-F238E27FC236}">
              <a16:creationId xmlns:a16="http://schemas.microsoft.com/office/drawing/2014/main" id="{10AECD2B-C42E-491A-8403-B2EA7E4A3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35" name="Picture 7" descr="https://is.vic.lt/ris/space.png">
          <a:extLst>
            <a:ext uri="{FF2B5EF4-FFF2-40B4-BE49-F238E27FC236}">
              <a16:creationId xmlns:a16="http://schemas.microsoft.com/office/drawing/2014/main" id="{F08E0466-EA3C-466A-83C2-0D72D9311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36" name="Picture 2" descr="https://is.vic.lt/ris/space.png">
          <a:extLst>
            <a:ext uri="{FF2B5EF4-FFF2-40B4-BE49-F238E27FC236}">
              <a16:creationId xmlns:a16="http://schemas.microsoft.com/office/drawing/2014/main" id="{29F728F3-3C2B-408A-807A-C08C4FEB5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37" name="Picture 7" descr="https://is.vic.lt/ris/space.png">
          <a:extLst>
            <a:ext uri="{FF2B5EF4-FFF2-40B4-BE49-F238E27FC236}">
              <a16:creationId xmlns:a16="http://schemas.microsoft.com/office/drawing/2014/main" id="{0A8F83A1-C8E3-477D-8D09-417C2E859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38" name="Picture 2" descr="https://is.vic.lt/ris/space.png">
          <a:extLst>
            <a:ext uri="{FF2B5EF4-FFF2-40B4-BE49-F238E27FC236}">
              <a16:creationId xmlns:a16="http://schemas.microsoft.com/office/drawing/2014/main" id="{CCFF0F89-136E-449C-B850-304DAA3ED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aivaP\Grudai\Imones\Imones_2022\Liet_grudu_supirkimo_kiekiai%20ir%20kainos2021naujas%20(version%20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a_m0"/>
      <sheetName val="Pra_m00"/>
      <sheetName val="sie_1"/>
      <sheetName val="sie_11"/>
      <sheetName val="sie_2"/>
      <sheetName val="sie_22"/>
      <sheetName val="sie_3"/>
      <sheetName val="sie_33"/>
      <sheetName val="kiekiai"/>
      <sheetName val="kiekiai_ger"/>
      <sheetName val="kainos"/>
      <sheetName val="kainos_ger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B5" t="str">
            <v>21  sav.  (05 24– 30)</v>
          </cell>
          <cell r="D5" t="str">
            <v>19  sav.  (05 09– 15)</v>
          </cell>
          <cell r="F5" t="str">
            <v>20  sav.  (05 16– 22)</v>
          </cell>
          <cell r="H5" t="str">
            <v>21  sav.  (05 23– 29)</v>
          </cell>
        </row>
      </sheetData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7DA5C4-71C6-4D20-A6B7-A194D95CA667}">
  <dimension ref="A1:P61"/>
  <sheetViews>
    <sheetView showGridLines="0" tabSelected="1" workbookViewId="0">
      <selection activeCell="I38" sqref="I38"/>
    </sheetView>
  </sheetViews>
  <sheetFormatPr defaultColWidth="14.5703125" defaultRowHeight="15" x14ac:dyDescent="0.25"/>
  <cols>
    <col min="1" max="1" width="13.85546875" customWidth="1"/>
    <col min="2" max="2" width="8.42578125" customWidth="1"/>
    <col min="3" max="3" width="9.42578125" customWidth="1"/>
    <col min="4" max="4" width="8.5703125" customWidth="1"/>
    <col min="5" max="5" width="7.7109375" customWidth="1"/>
    <col min="6" max="6" width="8.140625" customWidth="1"/>
    <col min="7" max="7" width="8" customWidth="1"/>
    <col min="8" max="8" width="8.140625" customWidth="1"/>
    <col min="9" max="9" width="8.42578125" customWidth="1"/>
    <col min="10" max="11" width="6.42578125" customWidth="1"/>
    <col min="12" max="12" width="7.42578125" customWidth="1"/>
    <col min="13" max="13" width="7.140625" customWidth="1"/>
    <col min="14" max="14" width="14.5703125" style="2"/>
    <col min="15" max="16" width="14.5703125" style="1"/>
  </cols>
  <sheetData>
    <row r="1" spans="1:16" s="1" customFormat="1" x14ac:dyDescent="0.25"/>
    <row r="2" spans="1:16" s="1" customFormat="1" ht="24.75" customHeight="1" x14ac:dyDescent="0.25">
      <c r="A2" s="79" t="s">
        <v>0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1"/>
      <c r="N2" s="2"/>
    </row>
    <row r="3" spans="1:16" ht="15" customHeight="1" x14ac:dyDescent="0.25">
      <c r="A3" s="82" t="s">
        <v>1</v>
      </c>
      <c r="B3" s="84">
        <v>2021</v>
      </c>
      <c r="C3" s="85"/>
      <c r="D3" s="86">
        <v>2022</v>
      </c>
      <c r="E3" s="85"/>
      <c r="F3" s="85"/>
      <c r="G3" s="85"/>
      <c r="H3" s="85"/>
      <c r="I3" s="87"/>
      <c r="J3" s="88" t="s">
        <v>2</v>
      </c>
      <c r="K3" s="89"/>
      <c r="L3" s="89"/>
      <c r="M3" s="90"/>
    </row>
    <row r="4" spans="1:16" ht="15" customHeight="1" x14ac:dyDescent="0.25">
      <c r="A4" s="83"/>
      <c r="B4" s="91" t="str">
        <f>+[1]kiekiai!B5</f>
        <v>21  sav.  (05 24– 30)</v>
      </c>
      <c r="C4" s="92"/>
      <c r="D4" s="93" t="str">
        <f>+[1]kiekiai!D5</f>
        <v>19  sav.  (05 09– 15)</v>
      </c>
      <c r="E4" s="94"/>
      <c r="F4" s="93" t="str">
        <f>+[1]kiekiai!F5</f>
        <v>20  sav.  (05 16– 22)</v>
      </c>
      <c r="G4" s="94"/>
      <c r="H4" s="93" t="str">
        <f>+[1]kiekiai!H5</f>
        <v>21  sav.  (05 23– 29)</v>
      </c>
      <c r="I4" s="94"/>
      <c r="J4" s="74" t="s">
        <v>3</v>
      </c>
      <c r="K4" s="75"/>
      <c r="L4" s="74" t="s">
        <v>4</v>
      </c>
      <c r="M4" s="75"/>
    </row>
    <row r="5" spans="1:16" x14ac:dyDescent="0.25">
      <c r="A5" s="83"/>
      <c r="B5" s="3" t="s">
        <v>5</v>
      </c>
      <c r="C5" s="4" t="s">
        <v>6</v>
      </c>
      <c r="D5" s="3" t="s">
        <v>5</v>
      </c>
      <c r="E5" s="4" t="s">
        <v>6</v>
      </c>
      <c r="F5" s="3" t="s">
        <v>5</v>
      </c>
      <c r="G5" s="4" t="s">
        <v>6</v>
      </c>
      <c r="H5" s="3" t="s">
        <v>5</v>
      </c>
      <c r="I5" s="4" t="s">
        <v>6</v>
      </c>
      <c r="J5" s="3" t="s">
        <v>5</v>
      </c>
      <c r="K5" s="4" t="s">
        <v>6</v>
      </c>
      <c r="L5" s="3" t="s">
        <v>5</v>
      </c>
      <c r="M5" s="5" t="s">
        <v>6</v>
      </c>
    </row>
    <row r="6" spans="1:16" s="12" customFormat="1" x14ac:dyDescent="0.25">
      <c r="A6" s="6" t="s">
        <v>7</v>
      </c>
      <c r="B6" s="7">
        <v>211.19300000000001</v>
      </c>
      <c r="C6" s="8">
        <v>211.15100000000001</v>
      </c>
      <c r="D6" s="7">
        <v>347.31700000000001</v>
      </c>
      <c r="E6" s="8">
        <v>347.21800000000002</v>
      </c>
      <c r="F6" s="7">
        <v>333.18900000000002</v>
      </c>
      <c r="G6" s="8">
        <v>333.08300000000003</v>
      </c>
      <c r="H6" s="7">
        <v>377.04399999999998</v>
      </c>
      <c r="I6" s="8">
        <v>376.89100000000002</v>
      </c>
      <c r="J6" s="7">
        <f t="shared" ref="J6:K19" si="0">+((H6*100/F6)-100)</f>
        <v>13.162199232267568</v>
      </c>
      <c r="K6" s="8">
        <f t="shared" si="0"/>
        <v>13.152277360297575</v>
      </c>
      <c r="L6" s="7">
        <f t="shared" ref="L6:M19" si="1">+((H6*100/B6)-100)</f>
        <v>78.530538417466488</v>
      </c>
      <c r="M6" s="9">
        <f t="shared" si="1"/>
        <v>78.493589895382911</v>
      </c>
      <c r="N6" s="10"/>
      <c r="O6" s="11"/>
      <c r="P6" s="11"/>
    </row>
    <row r="7" spans="1:16" s="12" customFormat="1" x14ac:dyDescent="0.25">
      <c r="A7" s="13" t="s">
        <v>8</v>
      </c>
      <c r="B7" s="14">
        <v>205.328</v>
      </c>
      <c r="C7" s="15">
        <v>205.245</v>
      </c>
      <c r="D7" s="16">
        <v>331.14299999999997</v>
      </c>
      <c r="E7" s="17">
        <v>331.09</v>
      </c>
      <c r="F7" s="16">
        <v>402.71100000000001</v>
      </c>
      <c r="G7" s="17">
        <v>402.29300000000001</v>
      </c>
      <c r="H7" s="16">
        <v>406.65800000000002</v>
      </c>
      <c r="I7" s="17">
        <v>406.637</v>
      </c>
      <c r="J7" s="14">
        <f>+((H7*100/F7)-100)</f>
        <v>0.98010732262093825</v>
      </c>
      <c r="K7" s="15">
        <f>+((I7*100/G7)-100)</f>
        <v>1.0798099892366935</v>
      </c>
      <c r="L7" s="14">
        <f>+((H7*100/B7)-100)</f>
        <v>98.052871503155927</v>
      </c>
      <c r="M7" s="18">
        <f>+((I7*100/C7)-100)</f>
        <v>98.122731369826283</v>
      </c>
      <c r="N7" s="10"/>
      <c r="O7" s="11"/>
      <c r="P7" s="11"/>
    </row>
    <row r="8" spans="1:16" x14ac:dyDescent="0.25">
      <c r="A8" s="19" t="s">
        <v>9</v>
      </c>
      <c r="B8" s="14">
        <v>183.15799999999999</v>
      </c>
      <c r="C8" s="15">
        <v>182.98599999999999</v>
      </c>
      <c r="D8" s="16">
        <v>341.517</v>
      </c>
      <c r="E8" s="17">
        <v>341.37299999999999</v>
      </c>
      <c r="F8" s="16">
        <v>366.04599999999999</v>
      </c>
      <c r="G8" s="17">
        <v>365.87700000000001</v>
      </c>
      <c r="H8" s="16">
        <v>379.041</v>
      </c>
      <c r="I8" s="17">
        <v>379.00200000000001</v>
      </c>
      <c r="J8" s="14">
        <f t="shared" si="0"/>
        <v>3.5501002606229832</v>
      </c>
      <c r="K8" s="15">
        <f t="shared" si="0"/>
        <v>3.5872711321017761</v>
      </c>
      <c r="L8" s="14">
        <f t="shared" si="1"/>
        <v>106.94755347841755</v>
      </c>
      <c r="M8" s="18">
        <f t="shared" si="1"/>
        <v>107.12076333708592</v>
      </c>
    </row>
    <row r="9" spans="1:16" x14ac:dyDescent="0.25">
      <c r="A9" s="20" t="s">
        <v>10</v>
      </c>
      <c r="B9" s="14">
        <v>216.01400000000001</v>
      </c>
      <c r="C9" s="15">
        <v>216</v>
      </c>
      <c r="D9" s="16">
        <v>354.26900000000001</v>
      </c>
      <c r="E9" s="17">
        <v>354.24599999999998</v>
      </c>
      <c r="F9" s="16">
        <v>317.83800000000002</v>
      </c>
      <c r="G9" s="17">
        <v>317.80200000000002</v>
      </c>
      <c r="H9" s="16">
        <v>364.39800000000002</v>
      </c>
      <c r="I9" s="17">
        <v>364.20299999999997</v>
      </c>
      <c r="J9" s="21">
        <f t="shared" si="0"/>
        <v>14.648972117871367</v>
      </c>
      <c r="K9" s="22">
        <f t="shared" si="0"/>
        <v>14.600600373817642</v>
      </c>
      <c r="L9" s="21">
        <f t="shared" si="1"/>
        <v>68.691844047145111</v>
      </c>
      <c r="M9" s="23">
        <f t="shared" si="1"/>
        <v>68.612499999999983</v>
      </c>
    </row>
    <row r="10" spans="1:16" x14ac:dyDescent="0.25">
      <c r="A10" s="20" t="s">
        <v>11</v>
      </c>
      <c r="B10" s="14">
        <v>205.25700000000001</v>
      </c>
      <c r="C10" s="15">
        <v>204.672</v>
      </c>
      <c r="D10" s="16">
        <v>372.60899999999998</v>
      </c>
      <c r="E10" s="17">
        <v>372.22199999999998</v>
      </c>
      <c r="F10" s="16">
        <v>382.97699999999998</v>
      </c>
      <c r="G10" s="17">
        <v>382.59300000000002</v>
      </c>
      <c r="H10" s="16">
        <v>382.5</v>
      </c>
      <c r="I10" s="17">
        <v>382.22500000000002</v>
      </c>
      <c r="J10" s="21">
        <f>+((H10*100/F10)-100)</f>
        <v>-0.12455056047751611</v>
      </c>
      <c r="K10" s="22">
        <f t="shared" si="0"/>
        <v>-9.6185763984180994E-2</v>
      </c>
      <c r="L10" s="21">
        <f>+((H10*100/B10)-100)</f>
        <v>86.351744398485806</v>
      </c>
      <c r="M10" s="23">
        <f>+((I10*100/C10)-100)</f>
        <v>86.750019543464674</v>
      </c>
    </row>
    <row r="11" spans="1:16" x14ac:dyDescent="0.25">
      <c r="A11" s="20" t="s">
        <v>12</v>
      </c>
      <c r="B11" s="14">
        <v>193.042</v>
      </c>
      <c r="C11" s="15">
        <v>192.92099999999999</v>
      </c>
      <c r="D11" s="14">
        <v>340.291</v>
      </c>
      <c r="E11" s="15">
        <v>339.827</v>
      </c>
      <c r="F11" s="14">
        <v>335.90300000000002</v>
      </c>
      <c r="G11" s="15">
        <v>335.36200000000002</v>
      </c>
      <c r="H11" s="14">
        <v>358.01799999999997</v>
      </c>
      <c r="I11" s="15">
        <v>357.495</v>
      </c>
      <c r="J11" s="21">
        <f t="shared" si="0"/>
        <v>6.5837459028350196</v>
      </c>
      <c r="K11" s="22">
        <f t="shared" si="0"/>
        <v>6.5997340187618079</v>
      </c>
      <c r="L11" s="21">
        <f t="shared" si="1"/>
        <v>85.46119497311463</v>
      </c>
      <c r="M11" s="23">
        <f t="shared" si="1"/>
        <v>85.306420762902945</v>
      </c>
    </row>
    <row r="12" spans="1:16" s="12" customFormat="1" x14ac:dyDescent="0.25">
      <c r="A12" s="24" t="s">
        <v>13</v>
      </c>
      <c r="B12" s="25">
        <v>150.16300000000001</v>
      </c>
      <c r="C12" s="26">
        <v>149.87799999999999</v>
      </c>
      <c r="D12" s="25" t="s">
        <v>14</v>
      </c>
      <c r="E12" s="26" t="s">
        <v>14</v>
      </c>
      <c r="F12" s="25" t="s">
        <v>14</v>
      </c>
      <c r="G12" s="26" t="s">
        <v>14</v>
      </c>
      <c r="H12" s="25" t="s">
        <v>14</v>
      </c>
      <c r="I12" s="26" t="s">
        <v>14</v>
      </c>
      <c r="J12" s="27" t="s">
        <v>15</v>
      </c>
      <c r="K12" s="28" t="s">
        <v>15</v>
      </c>
      <c r="L12" s="27" t="s">
        <v>15</v>
      </c>
      <c r="M12" s="29" t="s">
        <v>15</v>
      </c>
      <c r="N12" s="10"/>
      <c r="O12" s="11"/>
      <c r="P12" s="11"/>
    </row>
    <row r="13" spans="1:16" x14ac:dyDescent="0.25">
      <c r="A13" s="19" t="s">
        <v>9</v>
      </c>
      <c r="B13" s="14" t="s">
        <v>14</v>
      </c>
      <c r="C13" s="15" t="s">
        <v>14</v>
      </c>
      <c r="D13" s="16" t="s">
        <v>15</v>
      </c>
      <c r="E13" s="17" t="s">
        <v>15</v>
      </c>
      <c r="F13" s="16" t="s">
        <v>14</v>
      </c>
      <c r="G13" s="17" t="s">
        <v>14</v>
      </c>
      <c r="H13" s="16" t="s">
        <v>15</v>
      </c>
      <c r="I13" s="17" t="s">
        <v>15</v>
      </c>
      <c r="J13" s="30" t="s">
        <v>15</v>
      </c>
      <c r="K13" s="31" t="s">
        <v>15</v>
      </c>
      <c r="L13" s="32" t="s">
        <v>15</v>
      </c>
      <c r="M13" s="33" t="s">
        <v>15</v>
      </c>
    </row>
    <row r="14" spans="1:16" x14ac:dyDescent="0.25">
      <c r="A14" s="34" t="s">
        <v>10</v>
      </c>
      <c r="B14" s="16">
        <v>150.11099999999999</v>
      </c>
      <c r="C14" s="17">
        <v>149.81299999999999</v>
      </c>
      <c r="D14" s="35" t="s">
        <v>14</v>
      </c>
      <c r="E14" s="36" t="s">
        <v>14</v>
      </c>
      <c r="F14" s="35" t="s">
        <v>14</v>
      </c>
      <c r="G14" s="36" t="s">
        <v>14</v>
      </c>
      <c r="H14" s="35" t="s">
        <v>14</v>
      </c>
      <c r="I14" s="36" t="s">
        <v>14</v>
      </c>
      <c r="J14" s="30" t="s">
        <v>15</v>
      </c>
      <c r="K14" s="31" t="s">
        <v>15</v>
      </c>
      <c r="L14" s="37" t="s">
        <v>15</v>
      </c>
      <c r="M14" s="38" t="s">
        <v>15</v>
      </c>
    </row>
    <row r="15" spans="1:16" s="12" customFormat="1" x14ac:dyDescent="0.25">
      <c r="A15" s="13" t="s">
        <v>16</v>
      </c>
      <c r="B15" s="25">
        <v>183.405</v>
      </c>
      <c r="C15" s="26">
        <v>184.19399999999999</v>
      </c>
      <c r="D15" s="39">
        <v>354.96899999999999</v>
      </c>
      <c r="E15" s="40">
        <v>354.44200000000001</v>
      </c>
      <c r="F15" s="39">
        <v>384.03800000000001</v>
      </c>
      <c r="G15" s="40">
        <v>383.68299999999999</v>
      </c>
      <c r="H15" s="39">
        <v>340.92399999999998</v>
      </c>
      <c r="I15" s="40">
        <v>340.88</v>
      </c>
      <c r="J15" s="27">
        <f t="shared" ref="J15:K25" si="2">+((H15*100/F15)-100)</f>
        <v>-11.226493211609281</v>
      </c>
      <c r="K15" s="28">
        <f t="shared" si="0"/>
        <v>-11.155823948415744</v>
      </c>
      <c r="L15" s="27">
        <f t="shared" ref="L15:M25" si="3">+((H15*100/B15)-100)</f>
        <v>85.885880973801108</v>
      </c>
      <c r="M15" s="29">
        <f t="shared" si="1"/>
        <v>85.065745898346307</v>
      </c>
      <c r="N15" s="10"/>
      <c r="O15" s="11"/>
      <c r="P15" s="11"/>
    </row>
    <row r="16" spans="1:16" x14ac:dyDescent="0.25">
      <c r="A16" s="41" t="s">
        <v>9</v>
      </c>
      <c r="B16" s="14" t="s">
        <v>14</v>
      </c>
      <c r="C16" s="15" t="s">
        <v>14</v>
      </c>
      <c r="D16" s="42">
        <v>351.339</v>
      </c>
      <c r="E16" s="43">
        <v>341.96600000000001</v>
      </c>
      <c r="F16" s="42" t="s">
        <v>14</v>
      </c>
      <c r="G16" s="43" t="s">
        <v>14</v>
      </c>
      <c r="H16" s="42">
        <v>342.25799999999998</v>
      </c>
      <c r="I16" s="43">
        <v>342.25799999999998</v>
      </c>
      <c r="J16" s="32" t="s">
        <v>15</v>
      </c>
      <c r="K16" s="44" t="s">
        <v>15</v>
      </c>
      <c r="L16" s="32" t="s">
        <v>15</v>
      </c>
      <c r="M16" s="33" t="s">
        <v>15</v>
      </c>
    </row>
    <row r="17" spans="1:16" x14ac:dyDescent="0.25">
      <c r="A17" s="20" t="s">
        <v>10</v>
      </c>
      <c r="B17" s="14">
        <v>174.267</v>
      </c>
      <c r="C17" s="15">
        <v>174.125</v>
      </c>
      <c r="D17" s="16">
        <v>352.62799999999999</v>
      </c>
      <c r="E17" s="17">
        <v>352.56700000000001</v>
      </c>
      <c r="F17" s="16">
        <v>370.45600000000002</v>
      </c>
      <c r="G17" s="17">
        <v>369.79199999999997</v>
      </c>
      <c r="H17" s="16">
        <v>343.577</v>
      </c>
      <c r="I17" s="17">
        <v>343.02300000000002</v>
      </c>
      <c r="J17" s="45">
        <f t="shared" si="2"/>
        <v>-7.2556524931436002</v>
      </c>
      <c r="K17" s="46">
        <f t="shared" si="0"/>
        <v>-7.238934319833831</v>
      </c>
      <c r="L17" s="45">
        <f t="shared" si="3"/>
        <v>97.155514239643765</v>
      </c>
      <c r="M17" s="47">
        <f t="shared" si="1"/>
        <v>96.9981335247667</v>
      </c>
    </row>
    <row r="18" spans="1:16" x14ac:dyDescent="0.25">
      <c r="A18" s="34" t="s">
        <v>17</v>
      </c>
      <c r="B18" s="16">
        <v>187.27199999999999</v>
      </c>
      <c r="C18" s="17">
        <v>188.417</v>
      </c>
      <c r="D18" s="35" t="s">
        <v>14</v>
      </c>
      <c r="E18" s="36" t="s">
        <v>14</v>
      </c>
      <c r="F18" s="35" t="s">
        <v>14</v>
      </c>
      <c r="G18" s="36" t="s">
        <v>14</v>
      </c>
      <c r="H18" s="35" t="s">
        <v>14</v>
      </c>
      <c r="I18" s="36" t="s">
        <v>14</v>
      </c>
      <c r="J18" s="48" t="s">
        <v>15</v>
      </c>
      <c r="K18" s="49" t="s">
        <v>15</v>
      </c>
      <c r="L18" s="48" t="s">
        <v>15</v>
      </c>
      <c r="M18" s="50" t="s">
        <v>15</v>
      </c>
    </row>
    <row r="19" spans="1:16" x14ac:dyDescent="0.25">
      <c r="A19" s="19" t="s">
        <v>18</v>
      </c>
      <c r="B19" s="51">
        <v>125.81100000000001</v>
      </c>
      <c r="C19" s="52">
        <v>125.657</v>
      </c>
      <c r="D19" s="16">
        <v>236.75399999999999</v>
      </c>
      <c r="E19" s="17">
        <v>236.69</v>
      </c>
      <c r="F19" s="16">
        <v>254.26499999999999</v>
      </c>
      <c r="G19" s="17">
        <v>254.26499999999999</v>
      </c>
      <c r="H19" s="16">
        <v>252.816</v>
      </c>
      <c r="I19" s="17">
        <v>252.77199999999999</v>
      </c>
      <c r="J19" s="32">
        <f t="shared" si="2"/>
        <v>-0.56987788331072409</v>
      </c>
      <c r="K19" s="44">
        <f t="shared" si="0"/>
        <v>-0.5871826637563089</v>
      </c>
      <c r="L19" s="32">
        <f t="shared" si="3"/>
        <v>100.94904261153633</v>
      </c>
      <c r="M19" s="33">
        <f t="shared" si="1"/>
        <v>101.16030145554964</v>
      </c>
    </row>
    <row r="20" spans="1:16" x14ac:dyDescent="0.25">
      <c r="A20" s="20" t="s">
        <v>19</v>
      </c>
      <c r="B20" s="14" t="s">
        <v>14</v>
      </c>
      <c r="C20" s="15" t="s">
        <v>14</v>
      </c>
      <c r="D20" s="16" t="s">
        <v>14</v>
      </c>
      <c r="E20" s="17" t="s">
        <v>14</v>
      </c>
      <c r="F20" s="16" t="s">
        <v>14</v>
      </c>
      <c r="G20" s="17" t="s">
        <v>14</v>
      </c>
      <c r="H20" s="16" t="s">
        <v>14</v>
      </c>
      <c r="I20" s="17" t="s">
        <v>14</v>
      </c>
      <c r="J20" s="45" t="s">
        <v>15</v>
      </c>
      <c r="K20" s="46" t="s">
        <v>15</v>
      </c>
      <c r="L20" s="45" t="s">
        <v>15</v>
      </c>
      <c r="M20" s="47" t="s">
        <v>15</v>
      </c>
    </row>
    <row r="21" spans="1:16" x14ac:dyDescent="0.25">
      <c r="A21" s="20" t="s">
        <v>20</v>
      </c>
      <c r="B21" s="14">
        <v>166.00299999999999</v>
      </c>
      <c r="C21" s="15">
        <v>165.78700000000001</v>
      </c>
      <c r="D21" s="16" t="s">
        <v>14</v>
      </c>
      <c r="E21" s="17" t="s">
        <v>14</v>
      </c>
      <c r="F21" s="16">
        <v>289.89999999999998</v>
      </c>
      <c r="G21" s="17">
        <v>289.63400000000001</v>
      </c>
      <c r="H21" s="16" t="s">
        <v>14</v>
      </c>
      <c r="I21" s="17" t="s">
        <v>14</v>
      </c>
      <c r="J21" s="45" t="s">
        <v>15</v>
      </c>
      <c r="K21" s="46" t="s">
        <v>15</v>
      </c>
      <c r="L21" s="45" t="s">
        <v>15</v>
      </c>
      <c r="M21" s="47" t="s">
        <v>15</v>
      </c>
    </row>
    <row r="22" spans="1:16" x14ac:dyDescent="0.25">
      <c r="A22" s="20" t="s">
        <v>21</v>
      </c>
      <c r="B22" s="14">
        <v>214.68899999999999</v>
      </c>
      <c r="C22" s="15">
        <v>214.68899999999999</v>
      </c>
      <c r="D22" s="16">
        <v>326.19799999999998</v>
      </c>
      <c r="E22" s="17">
        <v>326.19799999999998</v>
      </c>
      <c r="F22" s="16">
        <v>314.08</v>
      </c>
      <c r="G22" s="17">
        <v>314.12</v>
      </c>
      <c r="H22" s="16">
        <v>323.18200000000002</v>
      </c>
      <c r="I22" s="17">
        <v>323.18200000000002</v>
      </c>
      <c r="J22" s="45">
        <f t="shared" si="2"/>
        <v>2.8979877738156006</v>
      </c>
      <c r="K22" s="46">
        <f t="shared" si="2"/>
        <v>2.8848847574175522</v>
      </c>
      <c r="L22" s="45">
        <f t="shared" si="3"/>
        <v>50.534959872187216</v>
      </c>
      <c r="M22" s="47">
        <f t="shared" si="3"/>
        <v>50.534959872187216</v>
      </c>
    </row>
    <row r="23" spans="1:16" x14ac:dyDescent="0.25">
      <c r="A23" s="41" t="s">
        <v>22</v>
      </c>
      <c r="B23" s="51">
        <v>201.268</v>
      </c>
      <c r="C23" s="52">
        <v>200.59700000000001</v>
      </c>
      <c r="D23" s="51">
        <v>366.839</v>
      </c>
      <c r="E23" s="52">
        <v>366.351</v>
      </c>
      <c r="F23" s="51">
        <v>319.83300000000003</v>
      </c>
      <c r="G23" s="52">
        <v>319.75799999999998</v>
      </c>
      <c r="H23" s="51">
        <v>351.916</v>
      </c>
      <c r="I23" s="52">
        <v>347.86099999999999</v>
      </c>
      <c r="J23" s="53">
        <f t="shared" si="2"/>
        <v>10.031172518157902</v>
      </c>
      <c r="K23" s="54">
        <f t="shared" si="2"/>
        <v>8.7888340557546627</v>
      </c>
      <c r="L23" s="53">
        <f t="shared" si="3"/>
        <v>74.849454458731628</v>
      </c>
      <c r="M23" s="55">
        <f t="shared" si="3"/>
        <v>73.412862605123678</v>
      </c>
    </row>
    <row r="24" spans="1:16" x14ac:dyDescent="0.25">
      <c r="A24" s="56" t="s">
        <v>23</v>
      </c>
      <c r="B24" s="16">
        <v>215.57900000000001</v>
      </c>
      <c r="C24" s="17">
        <v>215.57900000000001</v>
      </c>
      <c r="D24" s="57">
        <v>336.45499999999998</v>
      </c>
      <c r="E24" s="58">
        <v>334.94200000000001</v>
      </c>
      <c r="F24" s="57" t="s">
        <v>14</v>
      </c>
      <c r="G24" s="58" t="s">
        <v>14</v>
      </c>
      <c r="H24" s="57">
        <v>324.62299999999999</v>
      </c>
      <c r="I24" s="58">
        <v>323.34399999999999</v>
      </c>
      <c r="J24" s="37" t="s">
        <v>15</v>
      </c>
      <c r="K24" s="59" t="s">
        <v>15</v>
      </c>
      <c r="L24" s="37">
        <f t="shared" si="3"/>
        <v>50.581921244648129</v>
      </c>
      <c r="M24" s="38">
        <f t="shared" si="3"/>
        <v>49.988635256680823</v>
      </c>
    </row>
    <row r="25" spans="1:16" x14ac:dyDescent="0.25">
      <c r="A25" s="41" t="s">
        <v>24</v>
      </c>
      <c r="B25" s="51">
        <v>494.55799999999999</v>
      </c>
      <c r="C25" s="52">
        <v>494.55799999999999</v>
      </c>
      <c r="D25" s="51" t="s">
        <v>14</v>
      </c>
      <c r="E25" s="52" t="s">
        <v>14</v>
      </c>
      <c r="F25" s="51">
        <v>842.18700000000001</v>
      </c>
      <c r="G25" s="52">
        <v>842.18700000000001</v>
      </c>
      <c r="H25" s="51">
        <v>883.18200000000002</v>
      </c>
      <c r="I25" s="52">
        <v>883.16300000000001</v>
      </c>
      <c r="J25" s="53">
        <f t="shared" si="2"/>
        <v>4.867683780443059</v>
      </c>
      <c r="K25" s="54">
        <f t="shared" si="2"/>
        <v>4.8654277494190694</v>
      </c>
      <c r="L25" s="53">
        <f t="shared" si="3"/>
        <v>78.580065432163678</v>
      </c>
      <c r="M25" s="55">
        <f>+((I25*100/C25)-100)</f>
        <v>78.576223617856755</v>
      </c>
    </row>
    <row r="26" spans="1:16" x14ac:dyDescent="0.25">
      <c r="A26" s="20" t="s">
        <v>25</v>
      </c>
      <c r="B26" s="14" t="s">
        <v>15</v>
      </c>
      <c r="C26" s="15" t="s">
        <v>15</v>
      </c>
      <c r="D26" s="21" t="s">
        <v>15</v>
      </c>
      <c r="E26" s="22" t="s">
        <v>15</v>
      </c>
      <c r="F26" s="21" t="s">
        <v>14</v>
      </c>
      <c r="G26" s="22" t="s">
        <v>14</v>
      </c>
      <c r="H26" s="21" t="s">
        <v>14</v>
      </c>
      <c r="I26" s="22" t="s">
        <v>14</v>
      </c>
      <c r="J26" s="45" t="s">
        <v>15</v>
      </c>
      <c r="K26" s="46" t="s">
        <v>15</v>
      </c>
      <c r="L26" s="45" t="s">
        <v>15</v>
      </c>
      <c r="M26" s="47" t="s">
        <v>15</v>
      </c>
      <c r="O26" s="60"/>
      <c r="P26" s="60"/>
    </row>
    <row r="27" spans="1:16" ht="2.25" customHeight="1" x14ac:dyDescent="0.25">
      <c r="A27" s="61"/>
      <c r="B27" s="61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1"/>
      <c r="O27" s="60"/>
      <c r="P27" s="60"/>
    </row>
    <row r="28" spans="1:16" x14ac:dyDescent="0.25">
      <c r="A28" s="63" t="s">
        <v>26</v>
      </c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1"/>
      <c r="O28" s="60"/>
      <c r="P28" s="60"/>
    </row>
    <row r="29" spans="1:16" s="1" customFormat="1" x14ac:dyDescent="0.25">
      <c r="A29" s="65" t="s">
        <v>27</v>
      </c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</row>
    <row r="30" spans="1:16" s="1" customFormat="1" x14ac:dyDescent="0.25">
      <c r="A30" s="66" t="s">
        <v>28</v>
      </c>
      <c r="B30" s="66"/>
      <c r="C30" s="66"/>
      <c r="D30" s="66"/>
      <c r="E30" s="66"/>
      <c r="F30" s="66"/>
      <c r="G30" s="67"/>
      <c r="H30" s="66"/>
    </row>
    <row r="31" spans="1:16" s="1" customFormat="1" x14ac:dyDescent="0.25">
      <c r="A31" s="68" t="s">
        <v>29</v>
      </c>
      <c r="B31" s="68"/>
      <c r="C31" s="68"/>
      <c r="D31" s="68"/>
      <c r="E31" s="68"/>
      <c r="F31" s="69"/>
      <c r="G31" s="69"/>
      <c r="H31" s="69"/>
      <c r="I31" s="69"/>
      <c r="K31" s="70"/>
      <c r="L31" s="70"/>
      <c r="M31" s="70"/>
    </row>
    <row r="32" spans="1:16" s="1" customFormat="1" x14ac:dyDescent="0.25">
      <c r="A32" s="68" t="s">
        <v>30</v>
      </c>
      <c r="B32" s="68"/>
      <c r="C32" s="68"/>
      <c r="D32" s="68"/>
      <c r="E32" s="68"/>
      <c r="F32" s="67"/>
      <c r="J32" s="66"/>
      <c r="K32" s="70"/>
      <c r="L32" s="70"/>
      <c r="M32" s="70"/>
    </row>
    <row r="33" spans="1:14" s="1" customFormat="1" ht="15" customHeight="1" x14ac:dyDescent="0.25">
      <c r="A33" s="76" t="s">
        <v>32</v>
      </c>
      <c r="B33" s="77"/>
      <c r="C33" s="77"/>
      <c r="D33" s="77"/>
      <c r="E33" s="77"/>
      <c r="F33" s="77"/>
      <c r="G33" s="77"/>
      <c r="H33" s="77"/>
      <c r="I33" s="77"/>
      <c r="J33" s="78"/>
    </row>
    <row r="34" spans="1:14" s="1" customFormat="1" x14ac:dyDescent="0.25">
      <c r="I34" s="66"/>
      <c r="J34" s="66" t="s">
        <v>31</v>
      </c>
    </row>
    <row r="35" spans="1:14" s="1" customFormat="1" x14ac:dyDescent="0.25">
      <c r="J35" s="71"/>
      <c r="K35" s="72"/>
      <c r="L35" s="72"/>
      <c r="M35" s="72"/>
      <c r="N35" s="73"/>
    </row>
    <row r="36" spans="1:14" s="1" customFormat="1" x14ac:dyDescent="0.25"/>
    <row r="37" spans="1:14" s="1" customFormat="1" x14ac:dyDescent="0.25"/>
    <row r="38" spans="1:14" s="1" customFormat="1" x14ac:dyDescent="0.25"/>
    <row r="39" spans="1:14" s="1" customFormat="1" x14ac:dyDescent="0.25"/>
    <row r="40" spans="1:14" s="1" customFormat="1" x14ac:dyDescent="0.25"/>
    <row r="41" spans="1:14" s="1" customFormat="1" x14ac:dyDescent="0.25"/>
    <row r="42" spans="1:14" s="1" customFormat="1" x14ac:dyDescent="0.25"/>
    <row r="43" spans="1:14" s="1" customFormat="1" x14ac:dyDescent="0.25"/>
    <row r="44" spans="1:14" s="1" customFormat="1" x14ac:dyDescent="0.25"/>
    <row r="45" spans="1:14" s="1" customFormat="1" x14ac:dyDescent="0.25"/>
    <row r="46" spans="1:14" s="1" customFormat="1" x14ac:dyDescent="0.25"/>
    <row r="47" spans="1:14" s="1" customFormat="1" x14ac:dyDescent="0.25"/>
    <row r="48" spans="1:14" s="1" customFormat="1" x14ac:dyDescent="0.25"/>
    <row r="49" spans="14:16" s="1" customFormat="1" x14ac:dyDescent="0.25"/>
    <row r="50" spans="14:16" s="1" customFormat="1" x14ac:dyDescent="0.25"/>
    <row r="51" spans="14:16" s="1" customFormat="1" x14ac:dyDescent="0.25"/>
    <row r="52" spans="14:16" s="1" customFormat="1" x14ac:dyDescent="0.25"/>
    <row r="53" spans="14:16" s="1" customFormat="1" x14ac:dyDescent="0.25"/>
    <row r="54" spans="14:16" s="1" customFormat="1" x14ac:dyDescent="0.25"/>
    <row r="55" spans="14:16" s="1" customFormat="1" x14ac:dyDescent="0.25"/>
    <row r="56" spans="14:16" s="1" customFormat="1" x14ac:dyDescent="0.25"/>
    <row r="57" spans="14:16" s="1" customFormat="1" x14ac:dyDescent="0.25"/>
    <row r="58" spans="14:16" s="1" customFormat="1" x14ac:dyDescent="0.25"/>
    <row r="59" spans="14:16" s="1" customFormat="1" x14ac:dyDescent="0.25"/>
    <row r="60" spans="14:16" s="1" customFormat="1" x14ac:dyDescent="0.25"/>
    <row r="61" spans="14:16" s="60" customFormat="1" x14ac:dyDescent="0.25">
      <c r="N61" s="1"/>
      <c r="O61" s="1"/>
      <c r="P61" s="1"/>
    </row>
  </sheetData>
  <mergeCells count="12">
    <mergeCell ref="L4:M4"/>
    <mergeCell ref="A33:J33"/>
    <mergeCell ref="A2:M2"/>
    <mergeCell ref="A3:A5"/>
    <mergeCell ref="B3:C3"/>
    <mergeCell ref="D3:I3"/>
    <mergeCell ref="J3:M3"/>
    <mergeCell ref="B4:C4"/>
    <mergeCell ref="D4:E4"/>
    <mergeCell ref="F4:G4"/>
    <mergeCell ref="H4:I4"/>
    <mergeCell ref="J4:K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19_20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Rima Banionienė</dc:creator>
  <cp:lastModifiedBy>Rima Banionienė</cp:lastModifiedBy>
  <dcterms:created xsi:type="dcterms:W3CDTF">2022-06-01T08:29:22Z</dcterms:created>
  <dcterms:modified xsi:type="dcterms:W3CDTF">2022-06-01T08:34:02Z</dcterms:modified>
</cp:coreProperties>
</file>