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5\"/>
    </mc:Choice>
  </mc:AlternateContent>
  <xr:revisionPtr revIDLastSave="0" documentId="13_ncr:1_{94C3D2AC-FC40-424A-B0CC-B4B235E716DE}" xr6:coauthVersionLast="47" xr6:coauthVersionMax="47" xr10:uidLastSave="{00000000-0000-0000-0000-000000000000}"/>
  <bookViews>
    <workbookView xWindow="-120" yWindow="-120" windowWidth="29040" windowHeight="15990" xr2:uid="{40F6DFC5-690A-43AB-88C7-57C75761AEEC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G36" i="1"/>
  <c r="F36" i="1"/>
  <c r="F35" i="1"/>
  <c r="G34" i="1"/>
  <c r="F34" i="1"/>
  <c r="G33" i="1"/>
  <c r="F33" i="1"/>
  <c r="G30" i="1"/>
  <c r="F30" i="1"/>
  <c r="G29" i="1"/>
  <c r="F29" i="1"/>
  <c r="G28" i="1"/>
  <c r="F28" i="1"/>
  <c r="G27" i="1"/>
  <c r="F27" i="1"/>
  <c r="G20" i="1"/>
  <c r="F20" i="1"/>
  <c r="F19" i="1"/>
  <c r="G18" i="1"/>
  <c r="F18" i="1"/>
  <c r="G17" i="1"/>
  <c r="F17" i="1"/>
  <c r="G16" i="1"/>
  <c r="F16" i="1"/>
  <c r="G13" i="1"/>
  <c r="F13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<sst xmlns="http://schemas.openxmlformats.org/spreadsheetml/2006/main" count="124" uniqueCount="29">
  <si>
    <t>Suklasifikuotų ekologinės gamybos ūkiuose užaugintų galvijų vidutinės supirkimo kainos 
Lietuvos įmonėse 2022 m. gegužės mėn. pagal MS–1 ataskaitą</t>
  </si>
  <si>
    <t>Kategorija pagal
raumeningumą</t>
  </si>
  <si>
    <t>Vidutinė supirkimo kaina,
 EUR/100 kg skerdenų (be PVM)</t>
  </si>
  <si>
    <t>Pokytis,  %</t>
  </si>
  <si>
    <t>gegužės</t>
  </si>
  <si>
    <t>kovas</t>
  </si>
  <si>
    <t>balandis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</si>
  <si>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</si>
  <si>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</si>
  <si>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</si>
  <si>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</si>
  <si>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</si>
  <si>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</si>
  <si>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</si>
  <si>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</si>
  <si>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</si>
  <si>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</si>
  <si>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</si>
  <si>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</si>
  <si>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</si>
  <si>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</si>
  <si>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</si>
  <si>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</si>
  <si>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</si>
  <si>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</si>
  <si>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2022 m. gegužės mėn. su balandžio mėn.</t>
  </si>
  <si>
    <t>** lyginant 2022 m. gegužės mėn. su 2021 m. gegužės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</si>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</sst>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 diagonalUp="1">
      <left/>
      <right/>
      <top/>
      <bottom/>
      <diagonal style="thin">
        <color theme="0" tint="-4.9989318521683403E-2"/>
      </diagonal>
    </border>
    <border diagonalUp="1">
      <left/>
      <right style="thin">
        <color theme="0" tint="-0.14996795556505021"/>
      </right>
      <top/>
      <bottom/>
      <diagonal style="thin">
        <color theme="0" tint="-4.9989318521683403E-2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93743705557422"/>
      </right>
      <top/>
      <bottom/>
      <diagonal/>
    </border>
    <border>
      <left style="thin">
        <color theme="0" tint="-0.149845881527146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458815271462"/>
      </left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medium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4" fillId="0" borderId="15" xfId="0" applyFont="1" applyBorder="1" applyAlignment="1">
      <alignment horizontal="center"/>
    </xf>
    <xf numFmtId="4" fontId="5" fillId="0" borderId="0" xfId="0" quotePrefix="1" applyNumberFormat="1" applyFont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4" fillId="2" borderId="17" xfId="0" applyNumberFormat="1" applyFont="1" applyFill="1" applyBorder="1" applyAlignment="1">
      <alignment horizontal="center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wrapText="1"/>
    </xf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/>
    <xf numFmtId="2" fontId="5" fillId="0" borderId="0" xfId="0" quotePrefix="1" applyNumberFormat="1" applyFont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2" fontId="5" fillId="4" borderId="16" xfId="0" applyNumberFormat="1" applyFont="1" applyFill="1" applyBorder="1" applyAlignment="1">
      <alignment horizontal="right" vertical="center" indent="1"/>
    </xf>
    <xf numFmtId="2" fontId="5" fillId="4" borderId="0" xfId="0" applyNumberFormat="1" applyFont="1" applyFill="1" applyAlignment="1">
      <alignment horizontal="right" vertical="center" indent="1"/>
    </xf>
    <xf numFmtId="0" fontId="4" fillId="2" borderId="27" xfId="0" applyFont="1" applyFill="1" applyBorder="1" applyAlignment="1">
      <alignment horizontal="center"/>
    </xf>
    <xf numFmtId="2" fontId="7" fillId="2" borderId="28" xfId="0" quotePrefix="1" applyNumberFormat="1" applyFont="1" applyFill="1" applyBorder="1" applyAlignment="1">
      <alignment horizontal="right" vertical="center" indent="1"/>
    </xf>
    <xf numFmtId="2" fontId="7" fillId="2" borderId="28" xfId="0" applyNumberFormat="1" applyFont="1" applyFill="1" applyBorder="1" applyAlignment="1">
      <alignment horizontal="right" vertical="center" indent="1"/>
    </xf>
    <xf numFmtId="0" fontId="8" fillId="0" borderId="25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right" vertical="center" indent="1"/>
    </xf>
    <xf numFmtId="0" fontId="8" fillId="2" borderId="27" xfId="0" applyFont="1" applyFill="1" applyBorder="1" applyAlignment="1">
      <alignment horizontal="center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2" fontId="5" fillId="0" borderId="14" xfId="0" quotePrefix="1" applyNumberFormat="1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2" fontId="5" fillId="0" borderId="12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30" xfId="0" applyNumberFormat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5" borderId="4" xfId="0" applyFont="1" applyFill="1" applyBorder="1" applyAlignment="1">
      <alignment horizontal="left"/>
    </xf>
    <xf numFmtId="2" fontId="7" fillId="5" borderId="5" xfId="0" applyNumberFormat="1" applyFont="1" applyFill="1" applyBorder="1" applyAlignment="1">
      <alignment horizontal="right" vertical="center" indent="1"/>
    </xf>
    <xf numFmtId="2" fontId="7" fillId="5" borderId="6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0" fontId="10" fillId="0" borderId="0" xfId="2" applyFont="1"/>
    <xf numFmtId="0" fontId="3" fillId="0" borderId="0" xfId="0" applyFont="1" applyAlignment="1">
      <alignment horizontal="right" vertical="center"/>
    </xf>
    <xf numFmtId="2" fontId="5" fillId="0" borderId="32" xfId="0" quotePrefix="1" applyNumberFormat="1" applyFont="1" applyBorder="1" applyAlignment="1">
      <alignment horizontal="right" vertical="center" indent="1"/>
    </xf>
    <xf numFmtId="0" fontId="5" fillId="0" borderId="33" xfId="0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 vertical="center" indent="1"/>
    </xf>
    <xf numFmtId="4" fontId="5" fillId="0" borderId="35" xfId="0" quotePrefix="1" applyNumberFormat="1" applyFont="1" applyBorder="1" applyAlignment="1">
      <alignment horizontal="right" vertical="center" wrapText="1" indent="1"/>
    </xf>
    <xf numFmtId="4" fontId="5" fillId="0" borderId="36" xfId="0" quotePrefix="1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right" vertical="center" indent="1"/>
    </xf>
    <xf numFmtId="2" fontId="5" fillId="0" borderId="38" xfId="0" applyNumberFormat="1" applyFont="1" applyBorder="1" applyAlignment="1">
      <alignment horizontal="right" vertical="center" indent="1"/>
    </xf>
    <xf numFmtId="2" fontId="5" fillId="0" borderId="39" xfId="0" quotePrefix="1" applyNumberFormat="1" applyFont="1" applyBorder="1" applyAlignment="1">
      <alignment horizontal="right" vertical="center" wrapText="1" indent="1"/>
    </xf>
    <xf numFmtId="2" fontId="5" fillId="0" borderId="40" xfId="0" quotePrefix="1" applyNumberFormat="1" applyFont="1" applyBorder="1" applyAlignment="1">
      <alignment horizontal="right" vertical="center" wrapText="1" indent="1"/>
    </xf>
  </cellXfs>
  <cellStyles count="3">
    <cellStyle name="Įprastas" xfId="0" builtinId="0"/>
    <cellStyle name="Normal 2" xfId="1" xr:uid="{262F4750-021B-47B2-A0C1-CB6A9EDE0744}"/>
    <cellStyle name="Normal 2 2" xfId="2" xr:uid="{582AE26C-0864-4622-BEA4-C22659A73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2BE7-2388-4B18-9663-524767027A03}">
  <dimension ref="A2:G51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2021</v>
      </c>
      <c r="C5" s="9">
        <v>2022</v>
      </c>
      <c r="D5" s="10"/>
      <c r="E5" s="11"/>
      <c r="F5" s="12" t="s">
        <v>3</v>
      </c>
      <c r="G5" s="13"/>
    </row>
    <row r="6" spans="1:7" ht="15" customHeight="1" thickBot="1" x14ac:dyDescent="0.25">
      <c r="A6" s="14"/>
      <c r="B6" s="15" t="s">
        <v>4</v>
      </c>
      <c r="C6" s="16" t="s">
        <v>5</v>
      </c>
      <c r="D6" s="16" t="s">
        <v>6</v>
      </c>
      <c r="E6" s="16" t="s">
        <v>4</v>
      </c>
      <c r="F6" s="17" t="s">
        <v>7</v>
      </c>
      <c r="G6" s="17" t="s">
        <v>8</v>
      </c>
    </row>
    <row r="7" spans="1:7" ht="13.5" customHeight="1" thickBot="1" x14ac:dyDescent="0.25">
      <c r="A7" s="18" t="s">
        <v>9</v>
      </c>
      <c r="B7" s="19"/>
      <c r="C7" s="19"/>
      <c r="D7" s="19"/>
      <c r="E7" s="19"/>
      <c r="F7" s="19"/>
      <c r="G7" s="19"/>
    </row>
    <row r="8" spans="1:7" ht="13.5" customHeight="1" x14ac:dyDescent="0.2">
      <c r="A8" s="20" t="s">
        <v>10</v>
      </c>
      <c r="B8" s="21" t="s">
        <v>11</v>
      </c>
      <c r="C8" s="22" t="s">
        <v>11</v>
      </c>
      <c r="D8" s="23" t="s">
        <v>12</v>
      </c>
      <c r="E8" s="24" t="s">
        <v>12</v>
      </c>
      <c r="F8" s="25" t="s">
        <v>12</v>
      </c>
      <c r="G8" s="25" t="s">
        <v>12</v>
      </c>
    </row>
    <row r="9" spans="1:7" ht="13.5" customHeight="1" x14ac:dyDescent="0.2">
      <c r="A9" s="26" t="s">
        <v>13</v>
      </c>
      <c r="B9" s="27">
        <v>319.35000000000002</v>
      </c>
      <c r="C9" s="28">
        <v>432.71</v>
      </c>
      <c r="D9" s="29">
        <v>479.43</v>
      </c>
      <c r="E9" s="30">
        <v>481.94</v>
      </c>
      <c r="F9" s="29">
        <f>(E9/D9-1)*100</f>
        <v>0.52353836847922608</v>
      </c>
      <c r="G9" s="31">
        <f>(E9/B9-1)*100</f>
        <v>50.912791607953636</v>
      </c>
    </row>
    <row r="10" spans="1:7" ht="13.5" customHeight="1" x14ac:dyDescent="0.2">
      <c r="A10" s="26" t="s">
        <v>14</v>
      </c>
      <c r="B10" s="27">
        <v>300.42</v>
      </c>
      <c r="C10" s="28">
        <v>437.91</v>
      </c>
      <c r="D10" s="29">
        <v>461.44</v>
      </c>
      <c r="E10" s="30">
        <v>476.2</v>
      </c>
      <c r="F10" s="29">
        <f>(E10/D10-1)*100</f>
        <v>3.1986823855755908</v>
      </c>
      <c r="G10" s="31">
        <f>(E10/B10-1)*100</f>
        <v>58.511417349044656</v>
      </c>
    </row>
    <row r="11" spans="1:7" ht="13.5" customHeight="1" x14ac:dyDescent="0.2">
      <c r="A11" s="26" t="s">
        <v>15</v>
      </c>
      <c r="B11" s="27">
        <v>298.39</v>
      </c>
      <c r="C11" s="28">
        <v>409.1</v>
      </c>
      <c r="D11" s="29">
        <v>450.6</v>
      </c>
      <c r="E11" s="30">
        <v>446.91</v>
      </c>
      <c r="F11" s="29">
        <f t="shared" ref="F11" si="0">(E11/D11-1)*100</f>
        <v>-0.81890812250332568</v>
      </c>
      <c r="G11" s="31">
        <f>(E11/B11-1)*100</f>
        <v>49.773785984785036</v>
      </c>
    </row>
    <row r="12" spans="1:7" ht="13.5" customHeight="1" x14ac:dyDescent="0.2">
      <c r="A12" s="26" t="s">
        <v>16</v>
      </c>
      <c r="B12" s="27" t="s">
        <v>11</v>
      </c>
      <c r="C12" s="28" t="s">
        <v>11</v>
      </c>
      <c r="D12" s="29">
        <v>417.72</v>
      </c>
      <c r="E12" s="30">
        <v>431.31</v>
      </c>
      <c r="F12" s="29">
        <f>(E12/D12-1)*100</f>
        <v>3.2533754668198744</v>
      </c>
      <c r="G12" s="31" t="s">
        <v>12</v>
      </c>
    </row>
    <row r="13" spans="1:7" ht="13.5" customHeight="1" x14ac:dyDescent="0.2">
      <c r="A13" s="32" t="s">
        <v>17</v>
      </c>
      <c r="B13" s="33">
        <v>306.22000000000003</v>
      </c>
      <c r="C13" s="34">
        <v>423.95</v>
      </c>
      <c r="D13" s="34">
        <v>457.92</v>
      </c>
      <c r="E13" s="34">
        <v>465.92</v>
      </c>
      <c r="F13" s="34">
        <f>(E13/D13-1)*100</f>
        <v>1.7470300489168311</v>
      </c>
      <c r="G13" s="35">
        <f>(E13/B13-1)*100</f>
        <v>52.152047547514854</v>
      </c>
    </row>
    <row r="14" spans="1:7" ht="13.5" customHeight="1" thickBot="1" x14ac:dyDescent="0.25">
      <c r="A14" s="36" t="s">
        <v>18</v>
      </c>
      <c r="B14" s="37"/>
      <c r="C14" s="37"/>
      <c r="D14" s="37"/>
      <c r="E14" s="37"/>
      <c r="F14" s="37"/>
      <c r="G14" s="37"/>
    </row>
    <row r="15" spans="1:7" ht="13.5" customHeight="1" x14ac:dyDescent="0.2">
      <c r="A15" s="38" t="s">
        <v>10</v>
      </c>
      <c r="B15" s="79" t="s">
        <v>12</v>
      </c>
      <c r="C15" s="39" t="s">
        <v>12</v>
      </c>
      <c r="D15" s="40" t="s">
        <v>11</v>
      </c>
      <c r="E15" s="41" t="s">
        <v>11</v>
      </c>
      <c r="F15" s="40" t="s">
        <v>12</v>
      </c>
      <c r="G15" s="42" t="s">
        <v>12</v>
      </c>
    </row>
    <row r="16" spans="1:7" ht="13.5" customHeight="1" x14ac:dyDescent="0.2">
      <c r="A16" s="43" t="s">
        <v>13</v>
      </c>
      <c r="B16" s="80">
        <v>298.73</v>
      </c>
      <c r="C16" s="44">
        <v>422.88</v>
      </c>
      <c r="D16" s="29">
        <v>458.53</v>
      </c>
      <c r="E16" s="45">
        <v>462.62</v>
      </c>
      <c r="F16" s="29">
        <f>(E16/D16-1)*100</f>
        <v>0.89198089547031234</v>
      </c>
      <c r="G16" s="31">
        <f>(E16/B16-1)*100</f>
        <v>54.862250192481497</v>
      </c>
    </row>
    <row r="17" spans="1:7" ht="13.5" customHeight="1" x14ac:dyDescent="0.2">
      <c r="A17" s="43" t="s">
        <v>14</v>
      </c>
      <c r="B17" s="80">
        <v>290.92</v>
      </c>
      <c r="C17" s="44">
        <v>404.23</v>
      </c>
      <c r="D17" s="29">
        <v>470.08</v>
      </c>
      <c r="E17" s="45">
        <v>468.27</v>
      </c>
      <c r="F17" s="29">
        <f>(E17/D17-1)*100</f>
        <v>-0.3850408441116393</v>
      </c>
      <c r="G17" s="31">
        <f t="shared" ref="G17:G18" si="1">(E17/B17-1)*100</f>
        <v>60.96177643338374</v>
      </c>
    </row>
    <row r="18" spans="1:7" ht="13.5" customHeight="1" x14ac:dyDescent="0.2">
      <c r="A18" s="43" t="s">
        <v>15</v>
      </c>
      <c r="B18" s="80">
        <v>282.76</v>
      </c>
      <c r="C18" s="44">
        <v>391.21</v>
      </c>
      <c r="D18" s="29">
        <v>456.53</v>
      </c>
      <c r="E18" s="45">
        <v>455.19</v>
      </c>
      <c r="F18" s="29">
        <f>(E18/D18-1)*100</f>
        <v>-0.29351849823668896</v>
      </c>
      <c r="G18" s="31">
        <f t="shared" si="1"/>
        <v>60.981043994907338</v>
      </c>
    </row>
    <row r="19" spans="1:7" ht="13.5" customHeight="1" x14ac:dyDescent="0.2">
      <c r="A19" s="43" t="s">
        <v>16</v>
      </c>
      <c r="B19" s="80" t="s">
        <v>11</v>
      </c>
      <c r="C19" s="44" t="s">
        <v>11</v>
      </c>
      <c r="D19" s="29">
        <v>398.9</v>
      </c>
      <c r="E19" s="45">
        <v>349.69</v>
      </c>
      <c r="F19" s="29">
        <f>(E19/D19-1)*100</f>
        <v>-12.336425169215337</v>
      </c>
      <c r="G19" s="31" t="s">
        <v>12</v>
      </c>
    </row>
    <row r="20" spans="1:7" ht="13.5" customHeight="1" x14ac:dyDescent="0.2">
      <c r="A20" s="46" t="s">
        <v>17</v>
      </c>
      <c r="B20" s="34">
        <v>290</v>
      </c>
      <c r="C20" s="34">
        <v>360.04</v>
      </c>
      <c r="D20" s="34">
        <v>454.51</v>
      </c>
      <c r="E20" s="34">
        <v>451.93</v>
      </c>
      <c r="F20" s="34">
        <f>(E20/D20-1)*100</f>
        <v>-0.56764427625354275</v>
      </c>
      <c r="G20" s="35">
        <f>(E20/B20-1)*100</f>
        <v>55.837931034482757</v>
      </c>
    </row>
    <row r="21" spans="1:7" ht="13.5" customHeight="1" thickBot="1" x14ac:dyDescent="0.25">
      <c r="A21" s="47" t="s">
        <v>19</v>
      </c>
      <c r="B21" s="48"/>
      <c r="C21" s="48"/>
      <c r="D21" s="48"/>
      <c r="E21" s="48"/>
      <c r="F21" s="48"/>
      <c r="G21" s="48"/>
    </row>
    <row r="22" spans="1:7" ht="13.5" customHeight="1" x14ac:dyDescent="0.2">
      <c r="A22" s="26" t="s">
        <v>14</v>
      </c>
      <c r="B22" s="49" t="s">
        <v>11</v>
      </c>
      <c r="C22" s="28" t="s">
        <v>11</v>
      </c>
      <c r="D22" s="29" t="s">
        <v>12</v>
      </c>
      <c r="E22" s="50" t="s">
        <v>11</v>
      </c>
      <c r="F22" s="29" t="s">
        <v>12</v>
      </c>
      <c r="G22" s="49" t="s">
        <v>12</v>
      </c>
    </row>
    <row r="23" spans="1:7" ht="13.5" customHeight="1" x14ac:dyDescent="0.2">
      <c r="A23" s="43" t="s">
        <v>15</v>
      </c>
      <c r="B23" s="78" t="s">
        <v>12</v>
      </c>
      <c r="C23" s="51" t="s">
        <v>12</v>
      </c>
      <c r="D23" s="52" t="s">
        <v>12</v>
      </c>
      <c r="E23" s="50" t="s">
        <v>11</v>
      </c>
      <c r="F23" s="29" t="s">
        <v>12</v>
      </c>
      <c r="G23" s="49" t="s">
        <v>12</v>
      </c>
    </row>
    <row r="24" spans="1:7" ht="13.5" customHeight="1" x14ac:dyDescent="0.2">
      <c r="A24" s="53" t="s">
        <v>17</v>
      </c>
      <c r="B24" s="54" t="s">
        <v>11</v>
      </c>
      <c r="C24" s="55" t="s">
        <v>11</v>
      </c>
      <c r="D24" s="55" t="s">
        <v>12</v>
      </c>
      <c r="E24" s="55" t="s">
        <v>11</v>
      </c>
      <c r="F24" s="55" t="s">
        <v>12</v>
      </c>
      <c r="G24" s="54" t="s">
        <v>12</v>
      </c>
    </row>
    <row r="25" spans="1:7" ht="13.5" customHeight="1" thickBot="1" x14ac:dyDescent="0.25">
      <c r="A25" s="56" t="s">
        <v>20</v>
      </c>
      <c r="B25" s="48"/>
      <c r="C25" s="48"/>
      <c r="D25" s="48"/>
      <c r="E25" s="48"/>
      <c r="F25" s="48"/>
      <c r="G25" s="48"/>
    </row>
    <row r="26" spans="1:7" ht="13.5" customHeight="1" x14ac:dyDescent="0.2">
      <c r="A26" s="86" t="s">
        <v>13</v>
      </c>
      <c r="B26" s="84" t="s">
        <v>11</v>
      </c>
      <c r="C26" s="57" t="s">
        <v>11</v>
      </c>
      <c r="D26" s="57">
        <v>423.32</v>
      </c>
      <c r="E26" s="57" t="s">
        <v>11</v>
      </c>
      <c r="F26" s="87" t="s">
        <v>12</v>
      </c>
      <c r="G26" s="31" t="s">
        <v>12</v>
      </c>
    </row>
    <row r="27" spans="1:7" ht="13.5" customHeight="1" x14ac:dyDescent="0.2">
      <c r="A27" s="82" t="s">
        <v>14</v>
      </c>
      <c r="B27" s="85">
        <v>279.12</v>
      </c>
      <c r="C27" s="83">
        <v>383.12</v>
      </c>
      <c r="D27" s="29">
        <v>407.04</v>
      </c>
      <c r="E27" s="83">
        <v>451.45</v>
      </c>
      <c r="F27" s="88">
        <f t="shared" ref="F27:F29" si="2">(E27/D27-1)*100</f>
        <v>10.910475628930815</v>
      </c>
      <c r="G27" s="31">
        <f>(E27/B27-1)*100</f>
        <v>61.740470048724561</v>
      </c>
    </row>
    <row r="28" spans="1:7" ht="13.5" customHeight="1" x14ac:dyDescent="0.2">
      <c r="A28" s="82" t="s">
        <v>15</v>
      </c>
      <c r="B28" s="85">
        <v>280.98</v>
      </c>
      <c r="C28" s="83">
        <v>390.61</v>
      </c>
      <c r="D28" s="29">
        <v>424.55</v>
      </c>
      <c r="E28" s="83">
        <v>439.81</v>
      </c>
      <c r="F28" s="88">
        <f t="shared" si="2"/>
        <v>3.5943940643033745</v>
      </c>
      <c r="G28" s="31">
        <f t="shared" ref="G28:G29" si="3">(E28/B28-1)*100</f>
        <v>56.527154957648222</v>
      </c>
    </row>
    <row r="29" spans="1:7" ht="13.5" customHeight="1" x14ac:dyDescent="0.2">
      <c r="A29" s="82" t="s">
        <v>16</v>
      </c>
      <c r="B29" s="85">
        <v>237.18</v>
      </c>
      <c r="C29" s="83">
        <v>337.99</v>
      </c>
      <c r="D29" s="29">
        <v>366.98</v>
      </c>
      <c r="E29" s="83">
        <v>397.74</v>
      </c>
      <c r="F29" s="88">
        <f t="shared" si="2"/>
        <v>8.3819281704724968</v>
      </c>
      <c r="G29" s="31">
        <f t="shared" si="3"/>
        <v>67.695421199089296</v>
      </c>
    </row>
    <row r="30" spans="1:7" ht="13.5" customHeight="1" x14ac:dyDescent="0.2">
      <c r="A30" s="58" t="s">
        <v>17</v>
      </c>
      <c r="B30" s="59">
        <v>267.52999999999997</v>
      </c>
      <c r="C30" s="55">
        <v>387.39</v>
      </c>
      <c r="D30" s="55">
        <v>404.58</v>
      </c>
      <c r="E30" s="55">
        <v>432.39</v>
      </c>
      <c r="F30" s="60">
        <f>(E30/D30-1)*100</f>
        <v>6.8737950467151032</v>
      </c>
      <c r="G30" s="35">
        <f>(E30/B30-1)*100</f>
        <v>61.622995551900736</v>
      </c>
    </row>
    <row r="31" spans="1:7" ht="13.5" customHeight="1" thickBot="1" x14ac:dyDescent="0.25">
      <c r="A31" s="61" t="s">
        <v>21</v>
      </c>
      <c r="B31" s="62"/>
      <c r="C31" s="62"/>
      <c r="D31" s="62"/>
      <c r="E31" s="62"/>
      <c r="F31" s="62"/>
      <c r="G31" s="62"/>
    </row>
    <row r="32" spans="1:7" ht="13.5" customHeight="1" x14ac:dyDescent="0.2">
      <c r="A32" s="81" t="s">
        <v>13</v>
      </c>
      <c r="B32" s="84" t="s">
        <v>11</v>
      </c>
      <c r="C32" s="57" t="s">
        <v>11</v>
      </c>
      <c r="D32" s="57" t="s">
        <v>12</v>
      </c>
      <c r="E32" s="57" t="s">
        <v>11</v>
      </c>
      <c r="F32" s="87" t="s">
        <v>12</v>
      </c>
      <c r="G32" s="63" t="s">
        <v>12</v>
      </c>
    </row>
    <row r="33" spans="1:7" ht="13.5" customHeight="1" x14ac:dyDescent="0.2">
      <c r="A33" s="82" t="s">
        <v>14</v>
      </c>
      <c r="B33" s="85">
        <v>313.57</v>
      </c>
      <c r="C33" s="83">
        <v>398.99</v>
      </c>
      <c r="D33" s="29">
        <v>434.71</v>
      </c>
      <c r="E33" s="83">
        <v>457</v>
      </c>
      <c r="F33" s="88">
        <f>(E33/D33-1)*100</f>
        <v>5.1275563019024251</v>
      </c>
      <c r="G33" s="31">
        <f>(E33/B33-1)*100</f>
        <v>45.74098287463724</v>
      </c>
    </row>
    <row r="34" spans="1:7" ht="13.5" customHeight="1" x14ac:dyDescent="0.2">
      <c r="A34" s="82" t="s">
        <v>15</v>
      </c>
      <c r="B34" s="85">
        <v>285.45</v>
      </c>
      <c r="C34" s="83">
        <v>356.92</v>
      </c>
      <c r="D34" s="29">
        <v>430.86</v>
      </c>
      <c r="E34" s="83">
        <v>443.99</v>
      </c>
      <c r="F34" s="88">
        <f>(E34/D34-1)*100</f>
        <v>3.0473935849231859</v>
      </c>
      <c r="G34" s="31">
        <f>(E34/B34-1)*100</f>
        <v>55.540374846733243</v>
      </c>
    </row>
    <row r="35" spans="1:7" ht="13.5" customHeight="1" x14ac:dyDescent="0.2">
      <c r="A35" s="82" t="s">
        <v>16</v>
      </c>
      <c r="B35" s="85" t="s">
        <v>11</v>
      </c>
      <c r="C35" s="83">
        <v>327.77</v>
      </c>
      <c r="D35" s="29">
        <v>296.70999999999998</v>
      </c>
      <c r="E35" s="83">
        <v>362.26</v>
      </c>
      <c r="F35" s="88">
        <f>(E35/D35-1)*100</f>
        <v>22.092278655926666</v>
      </c>
      <c r="G35" s="31" t="s">
        <v>12</v>
      </c>
    </row>
    <row r="36" spans="1:7" ht="13.5" customHeight="1" x14ac:dyDescent="0.2">
      <c r="A36" s="58" t="s">
        <v>17</v>
      </c>
      <c r="B36" s="59">
        <v>295.61</v>
      </c>
      <c r="C36" s="55">
        <v>393.84</v>
      </c>
      <c r="D36" s="55">
        <v>419.77</v>
      </c>
      <c r="E36" s="55">
        <v>440.59</v>
      </c>
      <c r="F36" s="60">
        <f>(E36/D36-1)*100</f>
        <v>4.9598589703885532</v>
      </c>
      <c r="G36" s="35">
        <f>(E36/B36-1)*100</f>
        <v>49.044348973309404</v>
      </c>
    </row>
    <row r="37" spans="1:7" ht="13.5" customHeight="1" thickBot="1" x14ac:dyDescent="0.25">
      <c r="A37" s="64" t="s">
        <v>22</v>
      </c>
      <c r="B37" s="48"/>
      <c r="C37" s="48"/>
      <c r="D37" s="48"/>
      <c r="E37" s="48"/>
      <c r="F37" s="48"/>
      <c r="G37" s="48"/>
    </row>
    <row r="38" spans="1:7" ht="13.5" customHeight="1" x14ac:dyDescent="0.2">
      <c r="A38" s="65" t="s">
        <v>13</v>
      </c>
      <c r="B38" s="89" t="s">
        <v>12</v>
      </c>
      <c r="C38" s="57" t="s">
        <v>12</v>
      </c>
      <c r="D38" s="57" t="s">
        <v>11</v>
      </c>
      <c r="E38" s="66" t="s">
        <v>11</v>
      </c>
      <c r="F38" s="29" t="s">
        <v>12</v>
      </c>
      <c r="G38" s="31" t="s">
        <v>12</v>
      </c>
    </row>
    <row r="39" spans="1:7" ht="13.5" customHeight="1" x14ac:dyDescent="0.2">
      <c r="A39" s="65" t="s">
        <v>14</v>
      </c>
      <c r="B39" s="90" t="s">
        <v>12</v>
      </c>
      <c r="C39" s="83" t="s">
        <v>12</v>
      </c>
      <c r="D39" s="29" t="s">
        <v>11</v>
      </c>
      <c r="E39" s="30" t="s">
        <v>12</v>
      </c>
      <c r="F39" s="29" t="s">
        <v>12</v>
      </c>
      <c r="G39" s="31" t="s">
        <v>12</v>
      </c>
    </row>
    <row r="40" spans="1:7" ht="13.5" customHeight="1" x14ac:dyDescent="0.2">
      <c r="A40" s="65" t="s">
        <v>15</v>
      </c>
      <c r="B40" s="90" t="s">
        <v>12</v>
      </c>
      <c r="C40" s="67" t="s">
        <v>11</v>
      </c>
      <c r="D40" s="67" t="s">
        <v>12</v>
      </c>
      <c r="E40" s="68" t="s">
        <v>11</v>
      </c>
      <c r="F40" s="29" t="s">
        <v>12</v>
      </c>
      <c r="G40" s="31" t="s">
        <v>12</v>
      </c>
    </row>
    <row r="41" spans="1:7" ht="13.5" customHeight="1" x14ac:dyDescent="0.2">
      <c r="A41" s="69" t="s">
        <v>17</v>
      </c>
      <c r="B41" s="35" t="s">
        <v>12</v>
      </c>
      <c r="C41" s="70" t="s">
        <v>11</v>
      </c>
      <c r="D41" s="70" t="s">
        <v>11</v>
      </c>
      <c r="E41" s="71" t="s">
        <v>11</v>
      </c>
      <c r="F41" s="71" t="s">
        <v>12</v>
      </c>
      <c r="G41" s="35" t="s">
        <v>12</v>
      </c>
    </row>
    <row r="42" spans="1:7" ht="13.5" customHeight="1" x14ac:dyDescent="0.2">
      <c r="A42" s="72" t="s">
        <v>23</v>
      </c>
      <c r="B42" s="73">
        <v>284.48</v>
      </c>
      <c r="C42" s="73">
        <v>401.28</v>
      </c>
      <c r="D42" s="73">
        <v>433.99</v>
      </c>
      <c r="E42" s="74">
        <v>448.11</v>
      </c>
      <c r="F42" s="74">
        <f>(E42/D42-1)*100</f>
        <v>3.2535311873545414</v>
      </c>
      <c r="G42" s="74">
        <f>(E42/B42-1)*100</f>
        <v>57.518982002249722</v>
      </c>
    </row>
    <row r="43" spans="1:7" x14ac:dyDescent="0.2">
      <c r="A43" s="75"/>
    </row>
    <row r="44" spans="1:7" x14ac:dyDescent="0.2">
      <c r="A44" s="75" t="s">
        <v>24</v>
      </c>
    </row>
    <row r="45" spans="1:7" x14ac:dyDescent="0.2">
      <c r="A45" s="76" t="s">
        <v>25</v>
      </c>
    </row>
    <row r="46" spans="1:7" x14ac:dyDescent="0.2">
      <c r="A46" s="76" t="s">
        <v>26</v>
      </c>
    </row>
    <row r="47" spans="1:7" x14ac:dyDescent="0.2">
      <c r="A47" s="76"/>
    </row>
    <row r="48" spans="1:7" x14ac:dyDescent="0.2">
      <c r="A48" s="76"/>
      <c r="G48" s="77" t="s">
        <v>27</v>
      </c>
    </row>
    <row r="49" spans="7:7" x14ac:dyDescent="0.2">
      <c r="G49" s="77" t="s">
        <v>28</v>
      </c>
    </row>
    <row r="51" spans="7:7" ht="23.25" customHeight="1" x14ac:dyDescent="0.2"/>
  </sheetData>
  <mergeCells count="11">
    <mergeCell ref="A14:G14"/>
    <mergeCell ref="A21:G21"/>
    <mergeCell ref="A25:G25"/>
    <mergeCell ref="A31:G31"/>
    <mergeCell ref="A37:G37"/>
    <mergeCell ref="A2:G2"/>
    <mergeCell ref="A4:A6"/>
    <mergeCell ref="B4:G4"/>
    <mergeCell ref="C5:E5"/>
    <mergeCell ref="F5:G5"/>
    <mergeCell ref="A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2022-06-14T12:36:40Z</dcterms:created>
  <dcterms:modified xsi:type="dcterms:W3CDTF">2022-06-14T12:39:20Z</dcterms:modified>
</cp:coreProperties>
</file>