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2022 06" sheetId="1" r:id="rId1"/>
  </sheets>
  <definedNames/>
  <calcPr fullCalcOnLoad="1"/>
</workbook>
</file>

<file path=xl/sharedStrings.xml><?xml version="1.0" encoding="utf-8"?>
<sst xmlns="http://schemas.openxmlformats.org/spreadsheetml/2006/main" count="91" uniqueCount="31">
  <si>
    <t xml:space="preserve">Galvijų skerdenų vidutinis svoris Lietuvos įmonėse 2022 m. sausio–birželio mėn., kg </t>
  </si>
  <si>
    <t>Kategorija pagal
raumeningumą</t>
  </si>
  <si>
    <t>Pokytis %</t>
  </si>
  <si>
    <t>birželis</t>
  </si>
  <si>
    <t>sausis</t>
  </si>
  <si>
    <t>vasaris</t>
  </si>
  <si>
    <t>kovas</t>
  </si>
  <si>
    <t>balandis</t>
  </si>
  <si>
    <t>gegužė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</si>
  <si>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</si>
  <si>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</si>
  <si>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</si>
  <si>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</si>
  <si>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</si>
  <si>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</si>
  <si>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</si>
  <si>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</si>
  <si>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</si>
  <si>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</si>
  <si>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Jaučiai (C ):</t>
  </si>
  <si>
    <t>-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</si>
  <si>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</si>
  <si>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</si>
  <si>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</si>
  <si>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</si>
  <si>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</si>
  <si>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</si>
  <si>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2022 m. birželio mėn. su 2022 m. gegužės mėn.</t>
  </si>
  <si>
    <t>** lyginant 2022 m. birželio mėn. su 2021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</si>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</sst>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2" fontId="47" fillId="0" borderId="13" xfId="0" applyNumberFormat="1" applyFont="1" applyBorder="1" applyAlignment="1" quotePrefix="1">
      <alignment horizontal="right" vertical="center" indent="1"/>
    </xf>
    <xf numFmtId="2" fontId="47" fillId="0" borderId="0" xfId="0" applyNumberFormat="1" applyFont="1" applyAlignment="1" quotePrefix="1">
      <alignment horizontal="right" vertical="center" indent="1"/>
    </xf>
    <xf numFmtId="2" fontId="47" fillId="0" borderId="14" xfId="0" applyNumberFormat="1" applyFont="1" applyBorder="1" applyAlignment="1" quotePrefix="1">
      <alignment horizontal="right" vertical="center" indent="1"/>
    </xf>
    <xf numFmtId="2" fontId="47" fillId="0" borderId="15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2" fontId="47" fillId="0" borderId="13" xfId="0" applyNumberFormat="1" applyFont="1" applyBorder="1" applyAlignment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47" fillId="0" borderId="15" xfId="0" applyNumberFormat="1" applyFont="1" applyBorder="1" applyAlignment="1">
      <alignment horizontal="right" vertical="center" indent="1"/>
    </xf>
    <xf numFmtId="2" fontId="47" fillId="0" borderId="16" xfId="0" applyNumberFormat="1" applyFont="1" applyBorder="1" applyAlignment="1">
      <alignment horizontal="right" vertical="center" indent="1"/>
    </xf>
    <xf numFmtId="2" fontId="5" fillId="34" borderId="17" xfId="0" applyNumberFormat="1" applyFont="1" applyFill="1" applyBorder="1" applyAlignment="1">
      <alignment horizontal="center"/>
    </xf>
    <xf numFmtId="2" fontId="48" fillId="34" borderId="18" xfId="0" applyNumberFormat="1" applyFont="1" applyFill="1" applyBorder="1" applyAlignment="1">
      <alignment horizontal="right" vertical="center" indent="1"/>
    </xf>
    <xf numFmtId="2" fontId="48" fillId="34" borderId="19" xfId="0" applyNumberFormat="1" applyFont="1" applyFill="1" applyBorder="1" applyAlignment="1">
      <alignment horizontal="right" vertical="center" indent="1"/>
    </xf>
    <xf numFmtId="2" fontId="48" fillId="34" borderId="20" xfId="0" applyNumberFormat="1" applyFont="1" applyFill="1" applyBorder="1" applyAlignment="1" quotePrefix="1">
      <alignment horizontal="right" vertical="center" indent="1"/>
    </xf>
    <xf numFmtId="2" fontId="48" fillId="34" borderId="0" xfId="0" applyNumberFormat="1" applyFont="1" applyFill="1" applyAlignment="1" quotePrefix="1">
      <alignment horizontal="right" vertical="center" indent="1"/>
    </xf>
    <xf numFmtId="0" fontId="5" fillId="0" borderId="0" xfId="0" applyFont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2" fontId="48" fillId="34" borderId="22" xfId="0" applyNumberFormat="1" applyFont="1" applyFill="1" applyBorder="1" applyAlignment="1" quotePrefix="1">
      <alignment horizontal="right" vertical="center" indent="1"/>
    </xf>
    <xf numFmtId="2" fontId="48" fillId="34" borderId="19" xfId="0" applyNumberFormat="1" applyFont="1" applyFill="1" applyBorder="1" applyAlignment="1" quotePrefix="1">
      <alignment horizontal="right" vertical="center" indent="1"/>
    </xf>
    <xf numFmtId="2" fontId="6" fillId="0" borderId="13" xfId="0" applyNumberFormat="1" applyFont="1" applyBorder="1" applyAlignment="1" quotePrefix="1">
      <alignment horizontal="right" vertical="center" wrapText="1" indent="1"/>
    </xf>
    <xf numFmtId="2" fontId="6" fillId="0" borderId="0" xfId="0" applyNumberFormat="1" applyFont="1" applyAlignment="1" quotePrefix="1">
      <alignment horizontal="right" vertical="center" wrapText="1" indent="1"/>
    </xf>
    <xf numFmtId="2" fontId="6" fillId="0" borderId="14" xfId="0" applyNumberFormat="1" applyFont="1" applyBorder="1" applyAlignment="1" quotePrefix="1">
      <alignment horizontal="right" vertical="center" wrapText="1" indent="1"/>
    </xf>
    <xf numFmtId="2" fontId="6" fillId="0" borderId="15" xfId="0" applyNumberFormat="1" applyFont="1" applyBorder="1" applyAlignment="1" quotePrefix="1">
      <alignment horizontal="right" vertical="center" wrapText="1" indent="1"/>
    </xf>
    <xf numFmtId="2" fontId="48" fillId="34" borderId="22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 quotePrefix="1">
      <alignment horizontal="right" vertical="center" indent="1"/>
    </xf>
    <xf numFmtId="0" fontId="6" fillId="0" borderId="0" xfId="0" applyFont="1" applyAlignment="1" quotePrefix="1">
      <alignment horizontal="right" vertical="center" indent="1"/>
    </xf>
    <xf numFmtId="0" fontId="6" fillId="0" borderId="14" xfId="0" applyFont="1" applyBorder="1" applyAlignment="1" quotePrefix="1">
      <alignment horizontal="right" vertical="center" indent="1"/>
    </xf>
    <xf numFmtId="0" fontId="6" fillId="0" borderId="15" xfId="0" applyFont="1" applyBorder="1" applyAlignment="1" quotePrefix="1">
      <alignment horizontal="right" vertical="center" indent="1"/>
    </xf>
    <xf numFmtId="2" fontId="6" fillId="0" borderId="13" xfId="0" applyNumberFormat="1" applyFont="1" applyBorder="1" applyAlignment="1" quotePrefix="1">
      <alignment horizontal="right" vertical="center" indent="1"/>
    </xf>
    <xf numFmtId="2" fontId="6" fillId="0" borderId="0" xfId="0" applyNumberFormat="1" applyFont="1" applyAlignment="1" quotePrefix="1">
      <alignment horizontal="right" vertical="center" indent="1"/>
    </xf>
    <xf numFmtId="2" fontId="6" fillId="0" borderId="15" xfId="0" applyNumberFormat="1" applyFont="1" applyBorder="1" applyAlignment="1" quotePrefix="1">
      <alignment horizontal="right" vertical="center" indent="1"/>
    </xf>
    <xf numFmtId="0" fontId="5" fillId="34" borderId="23" xfId="0" applyFont="1" applyFill="1" applyBorder="1" applyAlignment="1">
      <alignment horizontal="center"/>
    </xf>
    <xf numFmtId="2" fontId="48" fillId="34" borderId="24" xfId="0" applyNumberFormat="1" applyFont="1" applyFill="1" applyBorder="1" applyAlignment="1" quotePrefix="1">
      <alignment horizontal="right" vertical="center" indent="1"/>
    </xf>
    <xf numFmtId="2" fontId="48" fillId="34" borderId="25" xfId="0" applyNumberFormat="1" applyFont="1" applyFill="1" applyBorder="1" applyAlignment="1" quotePrefix="1">
      <alignment horizontal="right" vertical="center" indent="1"/>
    </xf>
    <xf numFmtId="2" fontId="48" fillId="34" borderId="26" xfId="0" applyNumberFormat="1" applyFont="1" applyFill="1" applyBorder="1" applyAlignment="1" quotePrefix="1">
      <alignment horizontal="right" vertical="center" indent="1"/>
    </xf>
    <xf numFmtId="2" fontId="48" fillId="34" borderId="27" xfId="0" applyNumberFormat="1" applyFont="1" applyFill="1" applyBorder="1" applyAlignment="1" quotePrefix="1">
      <alignment horizontal="right" vertical="center" indent="1"/>
    </xf>
    <xf numFmtId="2" fontId="48" fillId="34" borderId="28" xfId="0" applyNumberFormat="1" applyFont="1" applyFill="1" applyBorder="1" applyAlignment="1" quotePrefix="1">
      <alignment horizontal="right" vertical="center" indent="1"/>
    </xf>
    <xf numFmtId="0" fontId="5" fillId="35" borderId="29" xfId="0" applyFont="1" applyFill="1" applyBorder="1" applyAlignment="1">
      <alignment horizontal="center"/>
    </xf>
    <xf numFmtId="2" fontId="48" fillId="35" borderId="30" xfId="0" applyNumberFormat="1" applyFont="1" applyFill="1" applyBorder="1" applyAlignment="1">
      <alignment horizontal="right" vertical="center" indent="1"/>
    </xf>
    <xf numFmtId="2" fontId="48" fillId="35" borderId="19" xfId="0" applyNumberFormat="1" applyFont="1" applyFill="1" applyBorder="1" applyAlignment="1">
      <alignment horizontal="right" vertical="center" indent="1"/>
    </xf>
    <xf numFmtId="2" fontId="48" fillId="35" borderId="20" xfId="0" applyNumberFormat="1" applyFont="1" applyFill="1" applyBorder="1" applyAlignment="1" quotePrefix="1">
      <alignment horizontal="right" vertical="center" indent="1"/>
    </xf>
    <xf numFmtId="2" fontId="48" fillId="35" borderId="0" xfId="0" applyNumberFormat="1" applyFont="1" applyFill="1" applyAlignment="1" quotePrefix="1">
      <alignment horizontal="right" vertical="center" indent="1"/>
    </xf>
    <xf numFmtId="0" fontId="3" fillId="0" borderId="0" xfId="46" applyFont="1" applyAlignment="1">
      <alignment horizontal="left"/>
      <protection/>
    </xf>
    <xf numFmtId="2" fontId="7" fillId="0" borderId="0" xfId="0" applyNumberFormat="1" applyFont="1" applyAlignment="1">
      <alignment horizontal="right" inden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47" applyFont="1">
      <alignment/>
      <protection/>
    </xf>
    <xf numFmtId="3" fontId="4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47" applyFont="1" applyFill="1" applyBorder="1" applyAlignment="1">
      <alignment horizontal="center" vertical="center" wrapText="1"/>
      <protection/>
    </xf>
    <xf numFmtId="0" fontId="3" fillId="33" borderId="36" xfId="47" applyFont="1" applyFill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0.7109375" style="0" customWidth="1"/>
    <col min="2" max="10" width="9.7109375" style="0" customWidth="1"/>
  </cols>
  <sheetData>
    <row r="2" spans="1:10" ht="1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15" customHeight="1">
      <c r="A4" s="65" t="s">
        <v>1</v>
      </c>
      <c r="B4" s="1">
        <v>2021</v>
      </c>
      <c r="C4" s="67">
        <v>2022</v>
      </c>
      <c r="D4" s="68"/>
      <c r="E4" s="68"/>
      <c r="F4" s="68"/>
      <c r="G4" s="68"/>
      <c r="H4" s="69"/>
      <c r="I4" s="70" t="s">
        <v>2</v>
      </c>
      <c r="J4" s="71"/>
    </row>
    <row r="5" spans="1:10" ht="15">
      <c r="A5" s="66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3</v>
      </c>
      <c r="I5" s="3" t="s">
        <v>9</v>
      </c>
      <c r="J5" s="4" t="s">
        <v>10</v>
      </c>
    </row>
    <row r="6" spans="1:10" ht="15" customHeight="1">
      <c r="A6" s="72" t="s">
        <v>11</v>
      </c>
      <c r="B6" s="72"/>
      <c r="C6" s="72"/>
      <c r="D6" s="72"/>
      <c r="E6" s="72"/>
      <c r="F6" s="72"/>
      <c r="G6" s="72"/>
      <c r="H6" s="72"/>
      <c r="I6" s="72"/>
      <c r="J6" s="72"/>
    </row>
    <row r="7" spans="1:14" ht="15" customHeight="1">
      <c r="A7" s="5" t="s">
        <v>12</v>
      </c>
      <c r="B7" s="6">
        <v>436.05</v>
      </c>
      <c r="C7" s="7">
        <v>400.8833333333334</v>
      </c>
      <c r="D7" s="7">
        <v>476.1666666666667</v>
      </c>
      <c r="E7" s="7">
        <v>427.8411111111111</v>
      </c>
      <c r="F7" s="8">
        <v>522.042</v>
      </c>
      <c r="G7" s="7">
        <v>440</v>
      </c>
      <c r="H7" s="9">
        <v>427.7028888888889</v>
      </c>
      <c r="I7" s="7">
        <f aca="true" t="shared" si="0" ref="I7:I12">H7/G7*100-100</f>
        <v>-2.794797979797977</v>
      </c>
      <c r="J7" s="7">
        <f aca="true" t="shared" si="1" ref="J7:J12">H7/B7*100-100</f>
        <v>-1.9142555007708069</v>
      </c>
      <c r="K7" s="10"/>
      <c r="L7" s="10"/>
      <c r="M7" s="10"/>
      <c r="N7" s="10"/>
    </row>
    <row r="8" spans="1:14" ht="15" customHeight="1">
      <c r="A8" s="11" t="s">
        <v>13</v>
      </c>
      <c r="B8" s="12">
        <v>409.17420171673814</v>
      </c>
      <c r="C8" s="13">
        <v>411.8886447876448</v>
      </c>
      <c r="D8" s="13">
        <v>397.1949748743719</v>
      </c>
      <c r="E8" s="13">
        <v>411.3096688417618</v>
      </c>
      <c r="F8" s="13">
        <v>409.4166039325842</v>
      </c>
      <c r="G8" s="13">
        <v>412.4832226720648</v>
      </c>
      <c r="H8" s="14">
        <v>402.0404972677596</v>
      </c>
      <c r="I8" s="7">
        <f t="shared" si="0"/>
        <v>-2.5316727639629306</v>
      </c>
      <c r="J8" s="7">
        <f t="shared" si="1"/>
        <v>-1.7434394492732679</v>
      </c>
      <c r="K8" s="10"/>
      <c r="L8" s="10"/>
      <c r="M8" s="10"/>
      <c r="N8" s="10"/>
    </row>
    <row r="9" spans="1:14" ht="15.75" customHeight="1">
      <c r="A9" s="11" t="s">
        <v>14</v>
      </c>
      <c r="B9" s="12">
        <v>364.4535829059829</v>
      </c>
      <c r="C9" s="13">
        <v>366.72920385232743</v>
      </c>
      <c r="D9" s="13">
        <v>359.90121062618596</v>
      </c>
      <c r="E9" s="13">
        <v>365.54686242476356</v>
      </c>
      <c r="F9" s="13">
        <v>367.7865865139949</v>
      </c>
      <c r="G9" s="13">
        <v>366.92838629283494</v>
      </c>
      <c r="H9" s="14">
        <v>357.4147622950819</v>
      </c>
      <c r="I9" s="7">
        <f t="shared" si="0"/>
        <v>-2.5927740543247353</v>
      </c>
      <c r="J9" s="7">
        <f t="shared" si="1"/>
        <v>-1.931335275888003</v>
      </c>
      <c r="K9" s="10"/>
      <c r="L9" s="10"/>
      <c r="M9" s="10"/>
      <c r="N9" s="10"/>
    </row>
    <row r="10" spans="1:14" ht="15.75" customHeight="1">
      <c r="A10" s="11" t="s">
        <v>15</v>
      </c>
      <c r="B10" s="12">
        <v>313.62475877632903</v>
      </c>
      <c r="C10" s="13">
        <v>304.2073405172414</v>
      </c>
      <c r="D10" s="13">
        <v>306.5070147401086</v>
      </c>
      <c r="E10" s="13">
        <v>316.0886052148366</v>
      </c>
      <c r="F10" s="13">
        <v>310.7205949837436</v>
      </c>
      <c r="G10" s="13">
        <v>307.52244889892717</v>
      </c>
      <c r="H10" s="14">
        <v>305.8584001436781</v>
      </c>
      <c r="I10" s="7">
        <f t="shared" si="0"/>
        <v>-0.5411145629228429</v>
      </c>
      <c r="J10" s="7">
        <f t="shared" si="1"/>
        <v>-2.476321915065938</v>
      </c>
      <c r="K10" s="10"/>
      <c r="L10" s="10"/>
      <c r="M10" s="10"/>
      <c r="N10" s="10"/>
    </row>
    <row r="11" spans="1:14" ht="15">
      <c r="A11" s="11" t="s">
        <v>16</v>
      </c>
      <c r="B11" s="15">
        <v>253.65870304114495</v>
      </c>
      <c r="C11" s="13">
        <v>234.6239457831325</v>
      </c>
      <c r="D11" s="13">
        <v>255.09805263157895</v>
      </c>
      <c r="E11" s="13">
        <v>249.83544347826088</v>
      </c>
      <c r="F11" s="13">
        <v>250.7041814595661</v>
      </c>
      <c r="G11" s="13">
        <v>241.03722176591378</v>
      </c>
      <c r="H11" s="14">
        <v>245.8178184210526</v>
      </c>
      <c r="I11" s="7">
        <f t="shared" si="0"/>
        <v>1.9833437425617007</v>
      </c>
      <c r="J11" s="7">
        <f t="shared" si="1"/>
        <v>-3.091115946776924</v>
      </c>
      <c r="K11" s="10"/>
      <c r="L11" s="10"/>
      <c r="M11" s="10"/>
      <c r="N11" s="10"/>
    </row>
    <row r="12" spans="1:14" ht="15">
      <c r="A12" s="16" t="s">
        <v>17</v>
      </c>
      <c r="B12" s="17">
        <v>319.1752205751556</v>
      </c>
      <c r="C12" s="18">
        <v>321.0831241855117</v>
      </c>
      <c r="D12" s="18">
        <v>319.360295173003</v>
      </c>
      <c r="E12" s="18">
        <v>329.7826329357446</v>
      </c>
      <c r="F12" s="18">
        <v>324.2763507345225</v>
      </c>
      <c r="G12" s="18">
        <v>317.6298487928844</v>
      </c>
      <c r="H12" s="18">
        <v>322.1562629669931</v>
      </c>
      <c r="I12" s="19">
        <f t="shared" si="0"/>
        <v>1.4250594493278186</v>
      </c>
      <c r="J12" s="20">
        <f t="shared" si="1"/>
        <v>0.933983028652932</v>
      </c>
      <c r="K12" s="10"/>
      <c r="L12" s="10"/>
      <c r="M12" s="10"/>
      <c r="N12" s="10"/>
    </row>
    <row r="13" spans="1:14" ht="15">
      <c r="A13" s="73" t="s">
        <v>18</v>
      </c>
      <c r="B13" s="73"/>
      <c r="C13" s="73"/>
      <c r="D13" s="73"/>
      <c r="E13" s="73"/>
      <c r="F13" s="73"/>
      <c r="G13" s="73"/>
      <c r="H13" s="73"/>
      <c r="I13" s="73"/>
      <c r="J13" s="73"/>
      <c r="K13" s="10"/>
      <c r="L13" s="10"/>
      <c r="M13" s="10"/>
      <c r="N13" s="10"/>
    </row>
    <row r="14" spans="1:14" ht="15">
      <c r="A14" s="21" t="s">
        <v>12</v>
      </c>
      <c r="B14" s="6">
        <v>488.34499999999997</v>
      </c>
      <c r="C14" s="7">
        <v>498.975</v>
      </c>
      <c r="D14" s="7">
        <v>614.13</v>
      </c>
      <c r="E14" s="7">
        <v>644.565</v>
      </c>
      <c r="F14" s="7">
        <v>592.036</v>
      </c>
      <c r="G14" s="7">
        <v>682.5</v>
      </c>
      <c r="H14" s="9">
        <v>567.809</v>
      </c>
      <c r="I14" s="7">
        <f aca="true" t="shared" si="2" ref="I14:I19">H14/G14*100-100</f>
        <v>-16.804542124542138</v>
      </c>
      <c r="J14" s="7">
        <f aca="true" t="shared" si="3" ref="J14:J19">H14/B14*100-100</f>
        <v>16.27210271426962</v>
      </c>
      <c r="K14" s="10"/>
      <c r="L14" s="10"/>
      <c r="M14" s="10"/>
      <c r="N14" s="10"/>
    </row>
    <row r="15" spans="1:14" ht="15">
      <c r="A15" s="11" t="s">
        <v>13</v>
      </c>
      <c r="B15" s="12">
        <v>463.83983333333333</v>
      </c>
      <c r="C15" s="13">
        <v>450.7684096385542</v>
      </c>
      <c r="D15" s="13">
        <v>457.31621276595746</v>
      </c>
      <c r="E15" s="13">
        <v>437.4041949685535</v>
      </c>
      <c r="F15" s="13">
        <v>442.76124324324326</v>
      </c>
      <c r="G15" s="13">
        <v>466.9269696969697</v>
      </c>
      <c r="H15" s="14">
        <v>442.7137111111111</v>
      </c>
      <c r="I15" s="7">
        <f t="shared" si="2"/>
        <v>-5.1856628889037495</v>
      </c>
      <c r="J15" s="7">
        <f t="shared" si="3"/>
        <v>-4.554615775536504</v>
      </c>
      <c r="K15" s="10"/>
      <c r="L15" s="10"/>
      <c r="M15" s="10"/>
      <c r="N15" s="10"/>
    </row>
    <row r="16" spans="1:14" ht="15">
      <c r="A16" s="11" t="s">
        <v>14</v>
      </c>
      <c r="B16" s="12">
        <v>376.10850680272114</v>
      </c>
      <c r="C16" s="13">
        <v>381.1003879310345</v>
      </c>
      <c r="D16" s="13">
        <v>366.13995604395603</v>
      </c>
      <c r="E16" s="13">
        <v>387.1778555956679</v>
      </c>
      <c r="F16" s="13">
        <v>375.3721981981982</v>
      </c>
      <c r="G16" s="13">
        <v>389.80836194029854</v>
      </c>
      <c r="H16" s="14">
        <v>368.90460212201583</v>
      </c>
      <c r="I16" s="7">
        <f t="shared" si="2"/>
        <v>-5.362573474368986</v>
      </c>
      <c r="J16" s="7">
        <f t="shared" si="3"/>
        <v>-1.915379352077224</v>
      </c>
      <c r="K16" s="10"/>
      <c r="L16" s="10"/>
      <c r="M16" s="10"/>
      <c r="N16" s="10"/>
    </row>
    <row r="17" spans="1:14" ht="15">
      <c r="A17" s="11" t="s">
        <v>15</v>
      </c>
      <c r="B17" s="12">
        <v>311.2602784810127</v>
      </c>
      <c r="C17" s="13">
        <v>310.99257821229054</v>
      </c>
      <c r="D17" s="13">
        <v>323.6854173913043</v>
      </c>
      <c r="E17" s="13">
        <v>328.72454489164085</v>
      </c>
      <c r="F17" s="13">
        <v>315.0267313664596</v>
      </c>
      <c r="G17" s="13">
        <v>317.4008163265306</v>
      </c>
      <c r="H17" s="14">
        <v>313.65629865771814</v>
      </c>
      <c r="I17" s="7">
        <f t="shared" si="2"/>
        <v>-1.1797441834428923</v>
      </c>
      <c r="J17" s="7">
        <f t="shared" si="3"/>
        <v>0.7697802586305897</v>
      </c>
      <c r="K17" s="10"/>
      <c r="L17" s="10"/>
      <c r="M17" s="10"/>
      <c r="N17" s="10"/>
    </row>
    <row r="18" spans="1:14" ht="15">
      <c r="A18" s="11" t="s">
        <v>16</v>
      </c>
      <c r="B18" s="15">
        <v>261.65193452380953</v>
      </c>
      <c r="C18" s="13">
        <v>233.67709589041095</v>
      </c>
      <c r="D18" s="13">
        <v>275.3478909090909</v>
      </c>
      <c r="E18" s="13">
        <v>262.609288590604</v>
      </c>
      <c r="F18" s="13">
        <v>248.13330147058824</v>
      </c>
      <c r="G18" s="13">
        <v>257.0830681818182</v>
      </c>
      <c r="H18" s="14">
        <v>246.49838194444445</v>
      </c>
      <c r="I18" s="7">
        <f t="shared" si="2"/>
        <v>-4.117224176696027</v>
      </c>
      <c r="J18" s="7">
        <f t="shared" si="3"/>
        <v>-5.791492658727563</v>
      </c>
      <c r="K18" s="10"/>
      <c r="L18" s="10"/>
      <c r="M18" s="10"/>
      <c r="N18" s="10"/>
    </row>
    <row r="19" spans="1:14" ht="15">
      <c r="A19" s="22" t="s">
        <v>17</v>
      </c>
      <c r="B19" s="17">
        <v>330.19636572700296</v>
      </c>
      <c r="C19" s="18">
        <v>333.88155696202534</v>
      </c>
      <c r="D19" s="18">
        <v>343.3022723004695</v>
      </c>
      <c r="E19" s="18">
        <v>348.8733870445344</v>
      </c>
      <c r="F19" s="18">
        <v>332.7930679785331</v>
      </c>
      <c r="G19" s="18">
        <v>339.9442321156773</v>
      </c>
      <c r="H19" s="18">
        <v>340.86983858570323</v>
      </c>
      <c r="I19" s="19">
        <f t="shared" si="2"/>
        <v>0.27228185760507984</v>
      </c>
      <c r="J19" s="20">
        <f t="shared" si="3"/>
        <v>3.232462245670149</v>
      </c>
      <c r="K19" s="10"/>
      <c r="L19" s="10"/>
      <c r="M19" s="10"/>
      <c r="N19" s="10"/>
    </row>
    <row r="20" spans="1:14" ht="15">
      <c r="A20" s="61" t="s">
        <v>19</v>
      </c>
      <c r="B20" s="61"/>
      <c r="C20" s="61"/>
      <c r="D20" s="61"/>
      <c r="E20" s="61"/>
      <c r="F20" s="61"/>
      <c r="G20" s="61"/>
      <c r="H20" s="61"/>
      <c r="I20" s="61"/>
      <c r="J20" s="61"/>
      <c r="K20" s="10"/>
      <c r="L20" s="10"/>
      <c r="M20" s="10"/>
      <c r="N20" s="10"/>
    </row>
    <row r="21" spans="1:14" ht="15">
      <c r="A21" s="11" t="s">
        <v>13</v>
      </c>
      <c r="B21" s="6">
        <v>314.23</v>
      </c>
      <c r="C21" s="7" t="s">
        <v>20</v>
      </c>
      <c r="D21" s="7" t="s">
        <v>20</v>
      </c>
      <c r="E21" s="7">
        <v>322.175</v>
      </c>
      <c r="F21" s="7">
        <v>307.377</v>
      </c>
      <c r="G21" s="7">
        <v>326.58500000000004</v>
      </c>
      <c r="H21" s="9">
        <v>313.92</v>
      </c>
      <c r="I21" s="7">
        <f>H21/G21*100-100</f>
        <v>-3.878010318906263</v>
      </c>
      <c r="J21" s="7">
        <f>H21/B21*100-100</f>
        <v>-0.09865385227381296</v>
      </c>
      <c r="K21" s="10"/>
      <c r="L21" s="10"/>
      <c r="M21" s="10"/>
      <c r="N21" s="10"/>
    </row>
    <row r="22" spans="1:14" ht="15">
      <c r="A22" s="11" t="s">
        <v>14</v>
      </c>
      <c r="B22" s="6">
        <v>304.469125</v>
      </c>
      <c r="C22" s="7">
        <v>317.24699999999996</v>
      </c>
      <c r="D22" s="7">
        <v>286.12733333333335</v>
      </c>
      <c r="E22" s="7">
        <v>303.9127368421053</v>
      </c>
      <c r="F22" s="7">
        <v>293.804</v>
      </c>
      <c r="G22" s="7">
        <v>308.3852142857143</v>
      </c>
      <c r="H22" s="9">
        <v>286.3748235294118</v>
      </c>
      <c r="I22" s="7">
        <f>H22/G22*100-100</f>
        <v>-7.137304169164935</v>
      </c>
      <c r="J22" s="7">
        <f>H22/B22*100-100</f>
        <v>-5.942901918409035</v>
      </c>
      <c r="K22" s="10"/>
      <c r="L22" s="10"/>
      <c r="M22" s="10"/>
      <c r="N22" s="10"/>
    </row>
    <row r="23" spans="1:14" ht="15">
      <c r="A23" s="11" t="s">
        <v>15</v>
      </c>
      <c r="B23" s="6">
        <v>260.8041</v>
      </c>
      <c r="C23" s="7">
        <v>288.8795</v>
      </c>
      <c r="D23" s="7" t="s">
        <v>20</v>
      </c>
      <c r="E23" s="7">
        <v>271.56255</v>
      </c>
      <c r="F23" s="7">
        <v>284.2588</v>
      </c>
      <c r="G23" s="7">
        <v>299.31768750000003</v>
      </c>
      <c r="H23" s="9">
        <v>272.8995</v>
      </c>
      <c r="I23" s="7">
        <f>H23/G23*100-100</f>
        <v>-8.826136444075004</v>
      </c>
      <c r="J23" s="7">
        <f>H23/B23*100-100</f>
        <v>4.637733839306975</v>
      </c>
      <c r="K23" s="10"/>
      <c r="L23" s="10"/>
      <c r="M23" s="10"/>
      <c r="N23" s="10"/>
    </row>
    <row r="24" spans="1:14" ht="15">
      <c r="A24" s="11" t="s">
        <v>16</v>
      </c>
      <c r="B24" s="6" t="s">
        <v>20</v>
      </c>
      <c r="C24" s="7" t="s">
        <v>20</v>
      </c>
      <c r="D24" s="7" t="s">
        <v>20</v>
      </c>
      <c r="E24" s="7">
        <v>286.356</v>
      </c>
      <c r="F24" s="7" t="s">
        <v>20</v>
      </c>
      <c r="G24" s="7">
        <v>270.952</v>
      </c>
      <c r="H24" s="9">
        <v>260.51666666666665</v>
      </c>
      <c r="I24" s="7">
        <f>H24/G24*100-100</f>
        <v>-3.8513586662336223</v>
      </c>
      <c r="J24" s="7" t="s">
        <v>20</v>
      </c>
      <c r="K24" s="10"/>
      <c r="L24" s="10"/>
      <c r="M24" s="10"/>
      <c r="N24" s="10"/>
    </row>
    <row r="25" spans="1:14" ht="15">
      <c r="A25" s="23" t="s">
        <v>21</v>
      </c>
      <c r="B25" s="24">
        <v>286.39609090909096</v>
      </c>
      <c r="C25" s="25">
        <v>306.9315454545454</v>
      </c>
      <c r="D25" s="25">
        <v>286.12733333333335</v>
      </c>
      <c r="E25" s="25">
        <v>290.4692954545455</v>
      </c>
      <c r="F25" s="25">
        <v>291.23150000000004</v>
      </c>
      <c r="G25" s="25">
        <v>303.95751515151517</v>
      </c>
      <c r="H25" s="25">
        <v>282.2176</v>
      </c>
      <c r="I25" s="19">
        <f>H25/G25*100-100</f>
        <v>-7.152287430918875</v>
      </c>
      <c r="J25" s="20">
        <f>H25/B25*100-100</f>
        <v>-1.4589902033325188</v>
      </c>
      <c r="K25" s="10"/>
      <c r="L25" s="10"/>
      <c r="M25" s="10"/>
      <c r="N25" s="10"/>
    </row>
    <row r="26" spans="1:14" ht="15" customHeight="1">
      <c r="A26" s="62" t="s">
        <v>22</v>
      </c>
      <c r="B26" s="62"/>
      <c r="C26" s="62"/>
      <c r="D26" s="62"/>
      <c r="E26" s="62"/>
      <c r="F26" s="62"/>
      <c r="G26" s="62"/>
      <c r="H26" s="62"/>
      <c r="I26" s="62"/>
      <c r="J26" s="62"/>
      <c r="K26" s="10"/>
      <c r="L26" s="10"/>
      <c r="M26" s="10"/>
      <c r="N26" s="10"/>
    </row>
    <row r="27" spans="1:14" ht="15">
      <c r="A27" s="21" t="s">
        <v>12</v>
      </c>
      <c r="B27" s="26" t="s">
        <v>20</v>
      </c>
      <c r="C27" s="27">
        <v>463.34</v>
      </c>
      <c r="D27" s="27" t="s">
        <v>20</v>
      </c>
      <c r="E27" s="27" t="s">
        <v>20</v>
      </c>
      <c r="F27" s="28" t="s">
        <v>20</v>
      </c>
      <c r="G27" s="27" t="s">
        <v>20</v>
      </c>
      <c r="H27" s="29" t="s">
        <v>20</v>
      </c>
      <c r="I27" s="7" t="s">
        <v>20</v>
      </c>
      <c r="J27" s="7" t="s">
        <v>20</v>
      </c>
      <c r="K27" s="10"/>
      <c r="L27" s="10"/>
      <c r="M27" s="10"/>
      <c r="N27" s="10"/>
    </row>
    <row r="28" spans="1:14" ht="15">
      <c r="A28" s="21" t="s">
        <v>13</v>
      </c>
      <c r="B28" s="12">
        <v>436.29125</v>
      </c>
      <c r="C28" s="13">
        <v>428.01800000000003</v>
      </c>
      <c r="D28" s="13">
        <v>427.9635</v>
      </c>
      <c r="E28" s="13">
        <v>429.25975000000005</v>
      </c>
      <c r="F28" s="13">
        <v>436.3691923076923</v>
      </c>
      <c r="G28" s="13">
        <v>470.2255897435898</v>
      </c>
      <c r="H28" s="14">
        <v>445.7244444444445</v>
      </c>
      <c r="I28" s="7">
        <f>H28/G28*100-100</f>
        <v>-5.210508707640855</v>
      </c>
      <c r="J28" s="7">
        <f>H28/B28*100-100</f>
        <v>2.162132393084775</v>
      </c>
      <c r="K28" s="10"/>
      <c r="L28" s="10"/>
      <c r="M28" s="10"/>
      <c r="N28" s="10"/>
    </row>
    <row r="29" spans="1:14" ht="15.75" customHeight="1">
      <c r="A29" s="11" t="s">
        <v>14</v>
      </c>
      <c r="B29" s="12">
        <v>363.50857777777776</v>
      </c>
      <c r="C29" s="13">
        <v>387.0079447852761</v>
      </c>
      <c r="D29" s="13">
        <v>388.6969408602151</v>
      </c>
      <c r="E29" s="13">
        <v>376.04685551330795</v>
      </c>
      <c r="F29" s="13">
        <v>385.35242975206614</v>
      </c>
      <c r="G29" s="13">
        <v>393.15557358490565</v>
      </c>
      <c r="H29" s="14">
        <v>385.9571885964912</v>
      </c>
      <c r="I29" s="7">
        <f>H29/G29*100-100</f>
        <v>-1.8309253313586424</v>
      </c>
      <c r="J29" s="7">
        <f>H29/B29*100-100</f>
        <v>6.175538127861429</v>
      </c>
      <c r="K29" s="10"/>
      <c r="L29" s="10"/>
      <c r="M29" s="10"/>
      <c r="N29" s="10"/>
    </row>
    <row r="30" spans="1:14" ht="15.75" customHeight="1">
      <c r="A30" s="11" t="s">
        <v>15</v>
      </c>
      <c r="B30" s="6">
        <v>333.47284424242423</v>
      </c>
      <c r="C30" s="7">
        <v>333.06750053418807</v>
      </c>
      <c r="D30" s="7">
        <v>340.1813319452707</v>
      </c>
      <c r="E30" s="7">
        <v>341.51813009808984</v>
      </c>
      <c r="F30" s="7">
        <v>332.70601301405515</v>
      </c>
      <c r="G30" s="7">
        <v>331.3360836483932</v>
      </c>
      <c r="H30" s="9">
        <v>329.9181304109589</v>
      </c>
      <c r="I30" s="7">
        <f>H30/G30*100-100</f>
        <v>-0.4279501410836275</v>
      </c>
      <c r="J30" s="7">
        <f>H30/B30*100-100</f>
        <v>-1.0659680069424695</v>
      </c>
      <c r="K30" s="10"/>
      <c r="L30" s="10"/>
      <c r="M30" s="10"/>
      <c r="N30" s="10"/>
    </row>
    <row r="31" spans="1:14" ht="15">
      <c r="A31" s="11" t="s">
        <v>16</v>
      </c>
      <c r="B31" s="6">
        <v>249.30126959376284</v>
      </c>
      <c r="C31" s="7">
        <v>253.0021819614021</v>
      </c>
      <c r="D31" s="7">
        <v>256.84329247223366</v>
      </c>
      <c r="E31" s="7">
        <v>255.0378338357197</v>
      </c>
      <c r="F31" s="7">
        <v>252.00825583333338</v>
      </c>
      <c r="G31" s="7">
        <v>246.1828589379814</v>
      </c>
      <c r="H31" s="9">
        <v>243.03801860272839</v>
      </c>
      <c r="I31" s="7">
        <f>H31/G31*100-100</f>
        <v>-1.277440821355185</v>
      </c>
      <c r="J31" s="7">
        <f>H31/B31*100-100</f>
        <v>-2.5123221398913955</v>
      </c>
      <c r="K31" s="10"/>
      <c r="L31" s="10"/>
      <c r="M31" s="10"/>
      <c r="N31" s="10"/>
    </row>
    <row r="32" spans="1:14" ht="15" customHeight="1">
      <c r="A32" s="23" t="s">
        <v>17</v>
      </c>
      <c r="B32" s="30">
        <v>286.1327127659574</v>
      </c>
      <c r="C32" s="18">
        <v>291.68629705117087</v>
      </c>
      <c r="D32" s="18">
        <v>295.7590930986568</v>
      </c>
      <c r="E32" s="18">
        <v>299.10762062021746</v>
      </c>
      <c r="F32" s="18">
        <v>294.6683750812568</v>
      </c>
      <c r="G32" s="18">
        <v>292.810577245754</v>
      </c>
      <c r="H32" s="18">
        <v>286.73979862191595</v>
      </c>
      <c r="I32" s="19">
        <f>H32/G32*100-100</f>
        <v>-2.07327845904382</v>
      </c>
      <c r="J32" s="20">
        <f>H32/B32*100-100</f>
        <v>0.21216932873211647</v>
      </c>
      <c r="K32" s="10"/>
      <c r="L32" s="10"/>
      <c r="M32" s="10"/>
      <c r="N32" s="10"/>
    </row>
    <row r="33" spans="1:14" ht="15" customHeight="1">
      <c r="A33" s="62" t="s">
        <v>23</v>
      </c>
      <c r="B33" s="62"/>
      <c r="C33" s="62"/>
      <c r="D33" s="62"/>
      <c r="E33" s="62"/>
      <c r="F33" s="62"/>
      <c r="G33" s="62"/>
      <c r="H33" s="62"/>
      <c r="I33" s="62"/>
      <c r="J33" s="62"/>
      <c r="K33" s="10"/>
      <c r="L33" s="10"/>
      <c r="M33" s="10"/>
      <c r="N33" s="10"/>
    </row>
    <row r="34" spans="1:14" ht="15">
      <c r="A34" s="5" t="s">
        <v>12</v>
      </c>
      <c r="B34" s="6">
        <v>331.0233333333333</v>
      </c>
      <c r="C34" s="7" t="s">
        <v>20</v>
      </c>
      <c r="D34" s="7" t="s">
        <v>20</v>
      </c>
      <c r="E34" s="7">
        <v>335.55</v>
      </c>
      <c r="F34" s="8" t="s">
        <v>20</v>
      </c>
      <c r="G34" s="7">
        <v>317.61</v>
      </c>
      <c r="H34" s="9">
        <v>324.28</v>
      </c>
      <c r="I34" s="7">
        <f aca="true" t="shared" si="4" ref="I34:I39">H34/G34*100-100</f>
        <v>2.1000598217940194</v>
      </c>
      <c r="J34" s="7">
        <f aca="true" t="shared" si="5" ref="J34:J39">H34/B34*100-100</f>
        <v>-2.0371172223508864</v>
      </c>
      <c r="K34" s="10"/>
      <c r="L34" s="10"/>
      <c r="M34" s="10"/>
      <c r="N34" s="10"/>
    </row>
    <row r="35" spans="1:14" ht="15">
      <c r="A35" s="11" t="s">
        <v>13</v>
      </c>
      <c r="B35" s="12">
        <v>342.674175</v>
      </c>
      <c r="C35" s="13">
        <v>366.160825</v>
      </c>
      <c r="D35" s="13">
        <v>392.95237499999996</v>
      </c>
      <c r="E35" s="13">
        <v>362.52914606741575</v>
      </c>
      <c r="F35" s="13">
        <v>360.7521587301587</v>
      </c>
      <c r="G35" s="13">
        <v>362.5998974358974</v>
      </c>
      <c r="H35" s="14">
        <v>347.1973432835821</v>
      </c>
      <c r="I35" s="7">
        <f t="shared" si="4"/>
        <v>-4.247809848053876</v>
      </c>
      <c r="J35" s="7">
        <f t="shared" si="5"/>
        <v>1.3199618219207991</v>
      </c>
      <c r="K35" s="10"/>
      <c r="L35" s="10"/>
      <c r="M35" s="10"/>
      <c r="N35" s="10"/>
    </row>
    <row r="36" spans="1:14" ht="15.75" customHeight="1">
      <c r="A36" s="11" t="s">
        <v>14</v>
      </c>
      <c r="B36" s="12">
        <v>313.77153535353534</v>
      </c>
      <c r="C36" s="13">
        <v>326.24524137931036</v>
      </c>
      <c r="D36" s="13">
        <v>320.0690396039604</v>
      </c>
      <c r="E36" s="13">
        <v>326.7677396551724</v>
      </c>
      <c r="F36" s="13">
        <v>321.1602119205297</v>
      </c>
      <c r="G36" s="13">
        <v>328.45958536585374</v>
      </c>
      <c r="H36" s="14">
        <v>311.99967191601047</v>
      </c>
      <c r="I36" s="7">
        <f t="shared" si="4"/>
        <v>-5.01124466546149</v>
      </c>
      <c r="J36" s="7">
        <f t="shared" si="5"/>
        <v>-0.5646985904978408</v>
      </c>
      <c r="K36" s="10"/>
      <c r="L36" s="10"/>
      <c r="M36" s="10"/>
      <c r="N36" s="10"/>
    </row>
    <row r="37" spans="1:14" ht="15.75" customHeight="1">
      <c r="A37" s="11" t="s">
        <v>15</v>
      </c>
      <c r="B37" s="12">
        <v>282.2866769851952</v>
      </c>
      <c r="C37" s="13">
        <v>282.0387406876791</v>
      </c>
      <c r="D37" s="13">
        <v>285.26597097242376</v>
      </c>
      <c r="E37" s="13">
        <v>284.4724729586426</v>
      </c>
      <c r="F37" s="13">
        <v>282.7523215053763</v>
      </c>
      <c r="G37" s="13">
        <v>285.33386243902436</v>
      </c>
      <c r="H37" s="14">
        <v>276.22899530516435</v>
      </c>
      <c r="I37" s="7">
        <f t="shared" si="4"/>
        <v>-3.1909521905433564</v>
      </c>
      <c r="J37" s="7">
        <f t="shared" si="5"/>
        <v>-2.1459325479780063</v>
      </c>
      <c r="K37" s="10"/>
      <c r="L37" s="10"/>
      <c r="M37" s="10"/>
      <c r="N37" s="10"/>
    </row>
    <row r="38" spans="1:14" ht="15">
      <c r="A38" s="11" t="s">
        <v>16</v>
      </c>
      <c r="B38" s="12">
        <v>223.16113310580204</v>
      </c>
      <c r="C38" s="13">
        <v>214.69653538461537</v>
      </c>
      <c r="D38" s="13">
        <v>213.07622133333334</v>
      </c>
      <c r="E38" s="13">
        <v>219.3989408866995</v>
      </c>
      <c r="F38" s="13">
        <v>220.48541558441556</v>
      </c>
      <c r="G38" s="13">
        <v>217.4830980861244</v>
      </c>
      <c r="H38" s="14">
        <v>211.14699659863945</v>
      </c>
      <c r="I38" s="7">
        <f t="shared" si="4"/>
        <v>-2.9133765075278717</v>
      </c>
      <c r="J38" s="7">
        <f t="shared" si="5"/>
        <v>-5.3836151214856045</v>
      </c>
      <c r="K38" s="10"/>
      <c r="L38" s="10"/>
      <c r="M38" s="10"/>
      <c r="N38" s="10"/>
    </row>
    <row r="39" spans="1:14" ht="15">
      <c r="A39" s="23" t="s">
        <v>17</v>
      </c>
      <c r="B39" s="30">
        <v>278.35421220930226</v>
      </c>
      <c r="C39" s="18">
        <v>279.3858423753665</v>
      </c>
      <c r="D39" s="18">
        <v>270.977395475819</v>
      </c>
      <c r="E39" s="18">
        <v>287.05123453735774</v>
      </c>
      <c r="F39" s="18">
        <v>281.8457160021846</v>
      </c>
      <c r="G39" s="18">
        <v>281.3008874801902</v>
      </c>
      <c r="H39" s="18">
        <v>275.78852539184953</v>
      </c>
      <c r="I39" s="19">
        <f t="shared" si="4"/>
        <v>-1.9595964085712012</v>
      </c>
      <c r="J39" s="20">
        <f t="shared" si="5"/>
        <v>-0.9217345040654692</v>
      </c>
      <c r="K39" s="10"/>
      <c r="L39" s="10"/>
      <c r="M39" s="10"/>
      <c r="N39" s="10"/>
    </row>
    <row r="40" spans="1:14" ht="15">
      <c r="A40" s="63" t="s">
        <v>24</v>
      </c>
      <c r="B40" s="63"/>
      <c r="C40" s="63"/>
      <c r="D40" s="63"/>
      <c r="E40" s="63"/>
      <c r="F40" s="63"/>
      <c r="G40" s="63"/>
      <c r="H40" s="63"/>
      <c r="I40" s="63"/>
      <c r="J40" s="63"/>
      <c r="K40" s="10"/>
      <c r="L40" s="10"/>
      <c r="M40" s="10"/>
      <c r="N40" s="10"/>
    </row>
    <row r="41" spans="1:14" ht="15">
      <c r="A41" s="31" t="s">
        <v>12</v>
      </c>
      <c r="B41" s="32" t="s">
        <v>20</v>
      </c>
      <c r="C41" s="33" t="s">
        <v>20</v>
      </c>
      <c r="D41" s="33" t="s">
        <v>20</v>
      </c>
      <c r="E41" s="33" t="s">
        <v>20</v>
      </c>
      <c r="F41" s="34" t="s">
        <v>20</v>
      </c>
      <c r="G41" s="33" t="s">
        <v>20</v>
      </c>
      <c r="H41" s="35" t="s">
        <v>20</v>
      </c>
      <c r="I41" s="7" t="s">
        <v>20</v>
      </c>
      <c r="J41" s="7" t="s">
        <v>20</v>
      </c>
      <c r="K41" s="10"/>
      <c r="L41" s="10"/>
      <c r="M41" s="10"/>
      <c r="N41" s="10"/>
    </row>
    <row r="42" spans="1:14" ht="15">
      <c r="A42" s="31" t="s">
        <v>13</v>
      </c>
      <c r="B42" s="36" t="s">
        <v>20</v>
      </c>
      <c r="C42" s="37">
        <v>314.185</v>
      </c>
      <c r="D42" s="37">
        <v>391.16499999999996</v>
      </c>
      <c r="E42" s="37">
        <v>345.54200000000003</v>
      </c>
      <c r="F42" s="37">
        <v>330.75</v>
      </c>
      <c r="G42" s="37">
        <v>354.07</v>
      </c>
      <c r="H42" s="38" t="s">
        <v>20</v>
      </c>
      <c r="I42" s="7" t="s">
        <v>20</v>
      </c>
      <c r="J42" s="7" t="s">
        <v>20</v>
      </c>
      <c r="K42" s="10"/>
      <c r="L42" s="10"/>
      <c r="M42" s="10"/>
      <c r="N42" s="10"/>
    </row>
    <row r="43" spans="1:14" ht="15">
      <c r="A43" s="31" t="s">
        <v>14</v>
      </c>
      <c r="B43" s="6">
        <v>135.14</v>
      </c>
      <c r="C43" s="7">
        <v>371.02</v>
      </c>
      <c r="D43" s="7">
        <v>252.834</v>
      </c>
      <c r="E43" s="7">
        <v>343.52750000000003</v>
      </c>
      <c r="F43" s="7">
        <v>259.5725</v>
      </c>
      <c r="G43" s="7">
        <v>283.9</v>
      </c>
      <c r="H43" s="9">
        <v>319.1166666666667</v>
      </c>
      <c r="I43" s="7">
        <f>H43/G43*100-100</f>
        <v>12.404602559586735</v>
      </c>
      <c r="J43" s="7">
        <f>H43/B43*100-100</f>
        <v>136.137832371368</v>
      </c>
      <c r="K43" s="10"/>
      <c r="L43" s="10"/>
      <c r="M43" s="10"/>
      <c r="N43" s="10"/>
    </row>
    <row r="44" spans="1:14" ht="15">
      <c r="A44" s="11" t="s">
        <v>15</v>
      </c>
      <c r="B44" s="6">
        <v>189.02153846153846</v>
      </c>
      <c r="C44" s="7">
        <v>225.90916666666666</v>
      </c>
      <c r="D44" s="7">
        <v>216.97799999999998</v>
      </c>
      <c r="E44" s="7">
        <v>271.95666666666665</v>
      </c>
      <c r="F44" s="7">
        <v>248.5430769230769</v>
      </c>
      <c r="G44" s="7">
        <v>188.75</v>
      </c>
      <c r="H44" s="9">
        <v>221.99888888888887</v>
      </c>
      <c r="I44" s="7">
        <f>H44/G44*100-100</f>
        <v>17.615305371596747</v>
      </c>
      <c r="J44" s="7">
        <f>H44/B44*100-100</f>
        <v>17.446345371937895</v>
      </c>
      <c r="K44" s="10"/>
      <c r="L44" s="10"/>
      <c r="M44" s="10"/>
      <c r="N44" s="10"/>
    </row>
    <row r="45" spans="1:14" ht="15">
      <c r="A45" s="11" t="s">
        <v>16</v>
      </c>
      <c r="B45" s="6">
        <v>139.72227272727272</v>
      </c>
      <c r="C45" s="7">
        <v>149.76392857142858</v>
      </c>
      <c r="D45" s="7">
        <v>155.54615384615383</v>
      </c>
      <c r="E45" s="7">
        <v>149.15625</v>
      </c>
      <c r="F45" s="7">
        <v>140.0963157894737</v>
      </c>
      <c r="G45" s="7">
        <v>141.3476923076923</v>
      </c>
      <c r="H45" s="9">
        <v>112.41000000000001</v>
      </c>
      <c r="I45" s="7">
        <f>H45/G45*100-100</f>
        <v>-20.47270233793374</v>
      </c>
      <c r="J45" s="7">
        <f>H45/B45*100-100</f>
        <v>-19.547543991489604</v>
      </c>
      <c r="K45" s="10"/>
      <c r="L45" s="10"/>
      <c r="M45" s="10"/>
      <c r="N45" s="10"/>
    </row>
    <row r="46" spans="1:14" ht="15">
      <c r="A46" s="39" t="s">
        <v>17</v>
      </c>
      <c r="B46" s="40">
        <v>157.39749999999998</v>
      </c>
      <c r="C46" s="41">
        <v>183.80674418604653</v>
      </c>
      <c r="D46" s="41">
        <v>207.94599999999997</v>
      </c>
      <c r="E46" s="41">
        <v>254.02124999999998</v>
      </c>
      <c r="F46" s="42">
        <v>209.85980000000004</v>
      </c>
      <c r="G46" s="42">
        <v>160.88649122807016</v>
      </c>
      <c r="H46" s="42">
        <v>158.3077142857143</v>
      </c>
      <c r="I46" s="43">
        <f>H46/G46*100-100</f>
        <v>-1.6028548591442728</v>
      </c>
      <c r="J46" s="44">
        <f>H46/B46*100-100</f>
        <v>0.5782901797768858</v>
      </c>
      <c r="K46" s="10"/>
      <c r="L46" s="10"/>
      <c r="M46" s="10"/>
      <c r="N46" s="10"/>
    </row>
    <row r="47" spans="1:14" ht="15">
      <c r="A47" s="45" t="s">
        <v>25</v>
      </c>
      <c r="B47" s="46">
        <v>301.10799374097263</v>
      </c>
      <c r="C47" s="47">
        <v>300.5510331825038</v>
      </c>
      <c r="D47" s="47">
        <v>300.6484245238094</v>
      </c>
      <c r="E47" s="47">
        <v>313.39486672087526</v>
      </c>
      <c r="F47" s="47">
        <v>305.84056305754774</v>
      </c>
      <c r="G47" s="47">
        <v>302.61687998588064</v>
      </c>
      <c r="H47" s="47">
        <v>301.0358146298472</v>
      </c>
      <c r="I47" s="48">
        <f>H47/G47*100-100</f>
        <v>-0.5224643635567219</v>
      </c>
      <c r="J47" s="49">
        <f>H47/B47*100-100</f>
        <v>-0.023971170684859544</v>
      </c>
      <c r="K47" s="10"/>
      <c r="L47" s="10"/>
      <c r="M47" s="10"/>
      <c r="N47" s="10"/>
    </row>
    <row r="48" spans="9:10" ht="15">
      <c r="I48" s="13"/>
      <c r="J48" s="13"/>
    </row>
    <row r="50" spans="1:10" ht="15">
      <c r="A50" s="50" t="s">
        <v>26</v>
      </c>
      <c r="B50" s="51"/>
      <c r="C50" s="51"/>
      <c r="D50" s="51"/>
      <c r="E50" s="51"/>
      <c r="F50" s="51"/>
      <c r="G50" s="51"/>
      <c r="H50" s="51"/>
      <c r="I50" s="52"/>
      <c r="J50" s="52"/>
    </row>
    <row r="51" spans="1:8" ht="15">
      <c r="A51" s="53" t="s">
        <v>27</v>
      </c>
      <c r="C51" s="54"/>
      <c r="D51" s="54"/>
      <c r="E51" s="54"/>
      <c r="F51" s="54"/>
      <c r="G51" s="54"/>
      <c r="H51" s="54"/>
    </row>
    <row r="52" spans="1:8" ht="15">
      <c r="A52" s="53" t="s">
        <v>28</v>
      </c>
      <c r="B52" s="55"/>
      <c r="C52" s="56"/>
      <c r="D52" s="56"/>
      <c r="E52" s="56"/>
      <c r="F52" s="56"/>
      <c r="G52" s="56"/>
      <c r="H52" s="56"/>
    </row>
    <row r="53" spans="3:8" ht="15">
      <c r="C53" s="57"/>
      <c r="D53" s="57"/>
      <c r="E53" s="57" t="s">
        <v>29</v>
      </c>
      <c r="F53" s="57"/>
      <c r="G53" s="57"/>
      <c r="H53" s="57"/>
    </row>
    <row r="54" spans="3:10" ht="15">
      <c r="C54" s="58"/>
      <c r="D54" s="58"/>
      <c r="E54" s="58" t="s">
        <v>30</v>
      </c>
      <c r="F54" s="58"/>
      <c r="G54" s="58"/>
      <c r="H54" s="58"/>
      <c r="I54" s="59"/>
      <c r="J54" s="59"/>
    </row>
    <row r="55" spans="3:10" ht="23.25" customHeight="1">
      <c r="C55" s="60"/>
      <c r="D55" s="60"/>
      <c r="E55" s="60"/>
      <c r="F55" s="60"/>
      <c r="G55" s="60"/>
      <c r="H55" s="60"/>
      <c r="I55" s="60"/>
      <c r="J55" s="60"/>
    </row>
  </sheetData>
  <sheetProtection/>
  <mergeCells count="10">
    <mergeCell ref="A20:J20"/>
    <mergeCell ref="A26:J26"/>
    <mergeCell ref="A33:J33"/>
    <mergeCell ref="A40:J40"/>
    <mergeCell ref="A2:J2"/>
    <mergeCell ref="A4:A5"/>
    <mergeCell ref="C4:H4"/>
    <mergeCell ref="I4:J4"/>
    <mergeCell ref="A6:J6"/>
    <mergeCell ref="A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2022-07-22T10:31:40Z</dcterms:created>
  <dcterms:modified xsi:type="dcterms:W3CDTF">2022-07-22T10:34:44Z</dcterms:modified>
  <cp:category/>
  <cp:version/>
  <cp:contentType/>
  <cp:contentStatus/>
</cp:coreProperties>
</file>