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iepa\"/>
    </mc:Choice>
  </mc:AlternateContent>
  <xr:revisionPtr revIDLastSave="0" documentId="8_{C4773853-836C-4002-AF2A-B917113D83E6}" xr6:coauthVersionLast="47" xr6:coauthVersionMax="47" xr10:uidLastSave="{00000000-0000-0000-0000-000000000000}"/>
  <bookViews>
    <workbookView xWindow="-120" yWindow="-120" windowWidth="29040" windowHeight="17640" xr2:uid="{446628E6-F5ED-49C6-9709-8C4726068827}"/>
  </bookViews>
  <sheets>
    <sheet name="2022_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<sst xmlns="http://schemas.openxmlformats.org/spreadsheetml/2006/main" count="53" uniqueCount="34">
  <si>
    <t xml:space="preserve">Grūdų  ir rapsų supirkimo kainos  (iš augintojų ir kitų vidaus rinkos ūkio subjektų) Lietuvoje
  2021 m. birželio–2022 m. birželio mėn., EUR/t (be PVM) 
</t>
  </si>
  <si>
    <t xml:space="preserve">                    Data
Grūdai</t>
  </si>
  <si>
    <t>Pokytis, %</t>
  </si>
  <si>
    <t>birželis</t>
  </si>
  <si>
    <t>balandis</t>
  </si>
  <si>
    <t>gegužė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</si>
  <si>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</si>
  <si>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</si>
  <si>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</si>
  <si>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</si>
  <si>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</si>
  <si>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</si>
  <si>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</si>
  <si>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</si>
  <si>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</si>
  <si>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</si>
  <si>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</si>
  <si>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</si>
  <si>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</si>
  <si>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</si>
  <si>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</si>
  <si>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</si>
  <si>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</si>
  <si>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</si>
  <si>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</si>
  <si>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</si>
  <si>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</si>
  <si>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</si>
  <si>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</si>
  <si>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</si>
  <si>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</si>
  <si>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2022 m. birželio mėn. su 2022 m.gegužės mėn.</t>
  </si>
  <si>
    <t>**** lyginant 2022 m. birželio mėn. su 2021 m.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</si>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</sst>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9" fillId="0" borderId="16" xfId="1" applyNumberFormat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AB2A5E60-8EA7-4B5B-B0B1-D05199D5439A}"/>
    <cellStyle name="Normal_Sheet1_1 2" xfId="1" xr:uid="{8BC5170F-0632-40EC-9D96-FCE8CC69C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A110-07A3-414F-96DE-33CA6DBBD063}">
  <dimension ref="A2:N32"/>
  <sheetViews>
    <sheetView showGridLines="0" tabSelected="1" workbookViewId="0">
      <selection activeCell="T12" sqref="T12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2" spans="1:14" ht="37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ht="12.75" customHeight="1" x14ac:dyDescent="0.2">
      <c r="A4" s="4" t="s">
        <v>1</v>
      </c>
      <c r="B4" s="5">
        <v>2021</v>
      </c>
      <c r="C4" s="6"/>
      <c r="D4" s="7">
        <v>2022</v>
      </c>
      <c r="E4" s="7"/>
      <c r="F4" s="7"/>
      <c r="G4" s="7"/>
      <c r="H4" s="7"/>
      <c r="I4" s="6"/>
      <c r="J4" s="5" t="s">
        <v>2</v>
      </c>
      <c r="K4" s="7"/>
      <c r="L4" s="7"/>
      <c r="M4" s="6"/>
      <c r="N4" s="8"/>
    </row>
    <row r="5" spans="1:14" ht="12.75" customHeight="1" x14ac:dyDescent="0.2">
      <c r="A5" s="4"/>
      <c r="B5" s="9" t="s">
        <v>3</v>
      </c>
      <c r="C5" s="10"/>
      <c r="D5" s="9" t="s">
        <v>4</v>
      </c>
      <c r="E5" s="10"/>
      <c r="F5" s="9" t="s">
        <v>5</v>
      </c>
      <c r="G5" s="10"/>
      <c r="H5" s="9" t="s">
        <v>3</v>
      </c>
      <c r="I5" s="10"/>
      <c r="J5" s="11" t="s">
        <v>6</v>
      </c>
      <c r="K5" s="12"/>
      <c r="L5" s="11" t="s">
        <v>7</v>
      </c>
      <c r="M5" s="12"/>
      <c r="N5" s="2"/>
    </row>
    <row r="6" spans="1:14" ht="24" x14ac:dyDescent="0.2">
      <c r="A6" s="4"/>
      <c r="B6" s="13" t="s">
        <v>8</v>
      </c>
      <c r="C6" s="14" t="s">
        <v>9</v>
      </c>
      <c r="D6" s="14" t="s">
        <v>8</v>
      </c>
      <c r="E6" s="14" t="s">
        <v>9</v>
      </c>
      <c r="F6" s="14" t="s">
        <v>8</v>
      </c>
      <c r="G6" s="14" t="s">
        <v>9</v>
      </c>
      <c r="H6" s="14" t="s">
        <v>8</v>
      </c>
      <c r="I6" s="14" t="s">
        <v>9</v>
      </c>
      <c r="J6" s="14" t="s">
        <v>8</v>
      </c>
      <c r="K6" s="14" t="s">
        <v>9</v>
      </c>
      <c r="L6" s="13" t="s">
        <v>8</v>
      </c>
      <c r="M6" s="14" t="s">
        <v>9</v>
      </c>
      <c r="N6" s="2"/>
    </row>
    <row r="7" spans="1:14" x14ac:dyDescent="0.2">
      <c r="A7" s="15" t="s">
        <v>10</v>
      </c>
      <c r="B7" s="16">
        <v>217.73901461840796</v>
      </c>
      <c r="C7" s="17">
        <v>217.70833095419971</v>
      </c>
      <c r="D7" s="16">
        <v>338.93633433493932</v>
      </c>
      <c r="E7" s="17">
        <v>338.8174409865577</v>
      </c>
      <c r="F7" s="16">
        <v>350.48711937460592</v>
      </c>
      <c r="G7" s="17">
        <v>350.39125578650385</v>
      </c>
      <c r="H7" s="16">
        <v>375.0251829524185</v>
      </c>
      <c r="I7" s="17">
        <v>374.29113154616664</v>
      </c>
      <c r="J7" s="16">
        <f>((H7*100)/F7)-100</f>
        <v>7.0011313458814755</v>
      </c>
      <c r="K7" s="17">
        <f>((I7*100)/G7)-100</f>
        <v>6.8209110144646985</v>
      </c>
      <c r="L7" s="18">
        <f t="shared" ref="L7:M20" si="0">((H7*100)/B7)-100</f>
        <v>72.236098160753471</v>
      </c>
      <c r="M7" s="19">
        <f t="shared" si="0"/>
        <v>71.923201057890594</v>
      </c>
      <c r="N7" s="2"/>
    </row>
    <row r="8" spans="1:14" x14ac:dyDescent="0.2">
      <c r="A8" s="20" t="s">
        <v>11</v>
      </c>
      <c r="B8" s="21">
        <v>206.88838609600433</v>
      </c>
      <c r="C8" s="22">
        <v>206.84326283404275</v>
      </c>
      <c r="D8" s="21">
        <v>371.75283784950943</v>
      </c>
      <c r="E8" s="23">
        <v>371.72414440305658</v>
      </c>
      <c r="F8" s="21">
        <v>380.49586706836601</v>
      </c>
      <c r="G8" s="23">
        <v>380.47549679686017</v>
      </c>
      <c r="H8" s="21">
        <v>404.78785960721081</v>
      </c>
      <c r="I8" s="23">
        <v>401.82717743329903</v>
      </c>
      <c r="J8" s="24">
        <f>((H8*100)/F8)-100</f>
        <v>6.384298659012785</v>
      </c>
      <c r="K8" s="23">
        <f>((I8*100)/G8)-100</f>
        <v>5.6118411871970579</v>
      </c>
      <c r="L8" s="25">
        <f t="shared" si="0"/>
        <v>95.655187439749909</v>
      </c>
      <c r="M8" s="25">
        <f t="shared" si="0"/>
        <v>94.266504950513365</v>
      </c>
      <c r="N8" s="2"/>
    </row>
    <row r="9" spans="1:14" x14ac:dyDescent="0.2">
      <c r="A9" s="26" t="s">
        <v>12</v>
      </c>
      <c r="B9" s="25">
        <v>196.71050257924392</v>
      </c>
      <c r="C9" s="27">
        <v>196.6125342383192</v>
      </c>
      <c r="D9" s="25">
        <v>358.12209027541968</v>
      </c>
      <c r="E9" s="27">
        <v>357.9542508681638</v>
      </c>
      <c r="F9" s="25">
        <v>358.06807079575685</v>
      </c>
      <c r="G9" s="27">
        <v>357.92301080247182</v>
      </c>
      <c r="H9" s="25">
        <v>379.04444766002763</v>
      </c>
      <c r="I9" s="27">
        <v>379.01726796918427</v>
      </c>
      <c r="J9" s="25">
        <f>((H9*100)/F9)-100</f>
        <v>5.8582092554786271</v>
      </c>
      <c r="K9" s="27">
        <f t="shared" ref="J9:K24" si="1">((I9*100)/G9)-100</f>
        <v>5.8935180276391321</v>
      </c>
      <c r="L9" s="25">
        <f t="shared" si="0"/>
        <v>92.691515038619428</v>
      </c>
      <c r="M9" s="25">
        <f t="shared" si="0"/>
        <v>92.773705622332045</v>
      </c>
      <c r="N9" s="2"/>
    </row>
    <row r="10" spans="1:14" x14ac:dyDescent="0.2">
      <c r="A10" s="26" t="s">
        <v>13</v>
      </c>
      <c r="B10" s="25">
        <v>224.61722524505919</v>
      </c>
      <c r="C10" s="27">
        <v>224.60533644197301</v>
      </c>
      <c r="D10" s="25">
        <v>327.15028838135134</v>
      </c>
      <c r="E10" s="27">
        <v>327.12941119804475</v>
      </c>
      <c r="F10" s="25">
        <v>340.27585820460826</v>
      </c>
      <c r="G10" s="27">
        <v>340.23974851627179</v>
      </c>
      <c r="H10" s="25">
        <v>396.38919167281028</v>
      </c>
      <c r="I10" s="27">
        <v>396.34070745784874</v>
      </c>
      <c r="J10" s="25">
        <f t="shared" si="1"/>
        <v>16.490542045583794</v>
      </c>
      <c r="K10" s="27">
        <f t="shared" si="1"/>
        <v>16.488655186886248</v>
      </c>
      <c r="L10" s="25">
        <f t="shared" si="0"/>
        <v>76.473194003864336</v>
      </c>
      <c r="M10" s="25">
        <f t="shared" si="0"/>
        <v>76.46094867396161</v>
      </c>
      <c r="N10" s="2"/>
    </row>
    <row r="11" spans="1:14" x14ac:dyDescent="0.2">
      <c r="A11" s="26" t="s">
        <v>14</v>
      </c>
      <c r="B11" s="25">
        <v>206.36333086758313</v>
      </c>
      <c r="C11" s="27">
        <v>206.2679642639099</v>
      </c>
      <c r="D11" s="25">
        <v>354.41978017938112</v>
      </c>
      <c r="E11" s="27">
        <v>354.05392363294385</v>
      </c>
      <c r="F11" s="25">
        <v>374.47594396114232</v>
      </c>
      <c r="G11" s="27">
        <v>374.01046277687738</v>
      </c>
      <c r="H11" s="25">
        <v>358.25528661657421</v>
      </c>
      <c r="I11" s="27">
        <v>358.17955779937239</v>
      </c>
      <c r="J11" s="25">
        <f t="shared" si="1"/>
        <v>-4.3315619083535069</v>
      </c>
      <c r="K11" s="27">
        <f t="shared" si="1"/>
        <v>-4.2327438810045237</v>
      </c>
      <c r="L11" s="25">
        <f t="shared" si="0"/>
        <v>73.604140382118288</v>
      </c>
      <c r="M11" s="25">
        <f t="shared" si="0"/>
        <v>73.647691282345221</v>
      </c>
      <c r="N11" s="2"/>
    </row>
    <row r="12" spans="1:14" x14ac:dyDescent="0.2">
      <c r="A12" s="26" t="s">
        <v>15</v>
      </c>
      <c r="B12" s="25">
        <v>184.8974315548958</v>
      </c>
      <c r="C12" s="27">
        <v>184.76053265646354</v>
      </c>
      <c r="D12" s="25">
        <v>321.09814971041072</v>
      </c>
      <c r="E12" s="27">
        <v>320.77286816749802</v>
      </c>
      <c r="F12" s="25">
        <v>320.83162833439502</v>
      </c>
      <c r="G12" s="27">
        <v>320.46807940859628</v>
      </c>
      <c r="H12" s="25">
        <v>329.4315167608716</v>
      </c>
      <c r="I12" s="27">
        <v>329.38182865345664</v>
      </c>
      <c r="J12" s="25">
        <f>((H12*100)/F12)-100</f>
        <v>2.6804989492847398</v>
      </c>
      <c r="K12" s="27">
        <f>((I12*100)/G12)-100</f>
        <v>2.7814780371605536</v>
      </c>
      <c r="L12" s="25">
        <f t="shared" si="0"/>
        <v>78.169871798929677</v>
      </c>
      <c r="M12" s="25">
        <f t="shared" si="0"/>
        <v>78.274994078901159</v>
      </c>
      <c r="N12" s="2"/>
    </row>
    <row r="13" spans="1:14" x14ac:dyDescent="0.2">
      <c r="A13" s="28" t="s">
        <v>16</v>
      </c>
      <c r="B13" s="29">
        <v>169.5356547293095</v>
      </c>
      <c r="C13" s="30">
        <v>169.46916354804276</v>
      </c>
      <c r="D13" s="29">
        <v>283.15952937737507</v>
      </c>
      <c r="E13" s="30">
        <v>282.36277312920203</v>
      </c>
      <c r="F13" s="29">
        <v>318.94308705136763</v>
      </c>
      <c r="G13" s="30">
        <v>318.88683361235661</v>
      </c>
      <c r="H13" s="29">
        <v>333.07259719080434</v>
      </c>
      <c r="I13" s="30">
        <v>332.70456099742228</v>
      </c>
      <c r="J13" s="31">
        <f t="shared" si="1"/>
        <v>4.4301039003742773</v>
      </c>
      <c r="K13" s="32">
        <f t="shared" si="1"/>
        <v>4.3331131701294083</v>
      </c>
      <c r="L13" s="29">
        <f t="shared" si="0"/>
        <v>96.461681008993338</v>
      </c>
      <c r="M13" s="29">
        <f t="shared" si="0"/>
        <v>96.321592690875576</v>
      </c>
      <c r="N13" s="2"/>
    </row>
    <row r="14" spans="1:14" x14ac:dyDescent="0.2">
      <c r="A14" s="33" t="s">
        <v>12</v>
      </c>
      <c r="B14" s="34" t="s">
        <v>17</v>
      </c>
      <c r="C14" s="35" t="s">
        <v>17</v>
      </c>
      <c r="D14" s="24" t="s">
        <v>17</v>
      </c>
      <c r="E14" s="23" t="s">
        <v>17</v>
      </c>
      <c r="F14" s="36">
        <v>307.93852988033905</v>
      </c>
      <c r="G14" s="23">
        <v>307.88137406533087</v>
      </c>
      <c r="H14" s="24">
        <v>305.28081700248418</v>
      </c>
      <c r="I14" s="23">
        <v>304.96759591498767</v>
      </c>
      <c r="J14" s="25">
        <f>((H14*100)/F14)-100</f>
        <v>-0.86306604077365989</v>
      </c>
      <c r="K14" s="27">
        <f>((I14*100)/G14)-100</f>
        <v>-0.94639637074143934</v>
      </c>
      <c r="L14" s="25" t="s">
        <v>18</v>
      </c>
      <c r="M14" s="25" t="s">
        <v>18</v>
      </c>
      <c r="N14" s="2"/>
    </row>
    <row r="15" spans="1:14" x14ac:dyDescent="0.2">
      <c r="A15" s="37" t="s">
        <v>13</v>
      </c>
      <c r="B15" s="38">
        <v>118.14551328315633</v>
      </c>
      <c r="C15" s="39">
        <v>116.8663436093068</v>
      </c>
      <c r="D15" s="38">
        <v>278.82403956856331</v>
      </c>
      <c r="E15" s="39">
        <v>277.77858571168878</v>
      </c>
      <c r="F15" s="38">
        <v>332.90926774265915</v>
      </c>
      <c r="G15" s="39">
        <v>332.85415953339549</v>
      </c>
      <c r="H15" s="38">
        <v>341.76457588784723</v>
      </c>
      <c r="I15" s="39">
        <v>341.37939607396282</v>
      </c>
      <c r="J15" s="25">
        <f t="shared" si="1"/>
        <v>2.6599764570187006</v>
      </c>
      <c r="K15" s="27">
        <f t="shared" si="1"/>
        <v>2.5612528179062792</v>
      </c>
      <c r="L15" s="25">
        <f t="shared" si="0"/>
        <v>189.27427406299284</v>
      </c>
      <c r="M15" s="25">
        <f t="shared" si="0"/>
        <v>192.1109581516647</v>
      </c>
      <c r="N15" s="2"/>
    </row>
    <row r="16" spans="1:14" x14ac:dyDescent="0.2">
      <c r="A16" s="15" t="s">
        <v>19</v>
      </c>
      <c r="B16" s="29">
        <v>183.51595016446683</v>
      </c>
      <c r="C16" s="30">
        <v>184.10288819515642</v>
      </c>
      <c r="D16" s="29">
        <v>310.01627207601189</v>
      </c>
      <c r="E16" s="30">
        <v>310.7099709991034</v>
      </c>
      <c r="F16" s="29">
        <v>333.72348457818413</v>
      </c>
      <c r="G16" s="30">
        <v>334.04756470743695</v>
      </c>
      <c r="H16" s="29">
        <v>344.2809946690582</v>
      </c>
      <c r="I16" s="30">
        <v>344.92566018857957</v>
      </c>
      <c r="J16" s="29">
        <f t="shared" si="1"/>
        <v>3.1635502380716218</v>
      </c>
      <c r="K16" s="30">
        <f t="shared" si="1"/>
        <v>3.2564510657845318</v>
      </c>
      <c r="L16" s="29">
        <f t="shared" si="0"/>
        <v>87.602763879931899</v>
      </c>
      <c r="M16" s="29">
        <f t="shared" si="0"/>
        <v>87.354833794320797</v>
      </c>
      <c r="N16" s="2"/>
    </row>
    <row r="17" spans="1:14" x14ac:dyDescent="0.2">
      <c r="A17" s="33" t="s">
        <v>12</v>
      </c>
      <c r="B17" s="25">
        <v>172.84284501462125</v>
      </c>
      <c r="C17" s="27">
        <v>172.84284501462125</v>
      </c>
      <c r="D17" s="25">
        <v>321.82298629679144</v>
      </c>
      <c r="E17" s="27">
        <v>321.68350720970204</v>
      </c>
      <c r="F17" s="25">
        <v>346.82295476843848</v>
      </c>
      <c r="G17" s="27">
        <v>346.81329802640687</v>
      </c>
      <c r="H17" s="25">
        <v>356.45734944101144</v>
      </c>
      <c r="I17" s="27">
        <v>356.45734944101144</v>
      </c>
      <c r="J17" s="25">
        <f>((H17*100)/F17)-100</f>
        <v>2.7778999458111286</v>
      </c>
      <c r="K17" s="27">
        <f>((I17*100)/G17)-100</f>
        <v>2.7807617151607218</v>
      </c>
      <c r="L17" s="25">
        <f>((H17*100)/B17)-100</f>
        <v>106.23205398572199</v>
      </c>
      <c r="M17" s="25">
        <f>((I17*100)/C17)-100</f>
        <v>106.23205398572199</v>
      </c>
      <c r="N17" s="2"/>
    </row>
    <row r="18" spans="1:14" x14ac:dyDescent="0.2">
      <c r="A18" s="40" t="s">
        <v>13</v>
      </c>
      <c r="B18" s="25">
        <v>178.65830099052079</v>
      </c>
      <c r="C18" s="27">
        <v>178.42216897414073</v>
      </c>
      <c r="D18" s="25">
        <v>301.68480995999766</v>
      </c>
      <c r="E18" s="27">
        <v>301.55829008572744</v>
      </c>
      <c r="F18" s="25">
        <v>315.79036917860356</v>
      </c>
      <c r="G18" s="27">
        <v>315.62955742682169</v>
      </c>
      <c r="H18" s="25">
        <v>305.26917386388243</v>
      </c>
      <c r="I18" s="27">
        <v>305.14045808099291</v>
      </c>
      <c r="J18" s="25">
        <f t="shared" si="1"/>
        <v>-3.3317024018457602</v>
      </c>
      <c r="K18" s="27">
        <f t="shared" si="1"/>
        <v>-3.3232310152893945</v>
      </c>
      <c r="L18" s="25">
        <f t="shared" si="0"/>
        <v>70.867612739740167</v>
      </c>
      <c r="M18" s="25">
        <f t="shared" si="0"/>
        <v>71.021605574819489</v>
      </c>
      <c r="N18" s="41"/>
    </row>
    <row r="19" spans="1:14" x14ac:dyDescent="0.2">
      <c r="A19" s="37" t="s">
        <v>20</v>
      </c>
      <c r="B19" s="42">
        <v>187.56691624217075</v>
      </c>
      <c r="C19" s="39">
        <v>188.80502446347614</v>
      </c>
      <c r="D19" s="38">
        <v>328.11094629710868</v>
      </c>
      <c r="E19" s="39">
        <v>330.79875658915819</v>
      </c>
      <c r="F19" s="38">
        <v>370.90976904452214</v>
      </c>
      <c r="G19" s="39">
        <v>372.55190496589262</v>
      </c>
      <c r="H19" s="38">
        <v>397.61275469731623</v>
      </c>
      <c r="I19" s="39">
        <v>399.58800729567758</v>
      </c>
      <c r="J19" s="38">
        <f>((H19*100)/F19)-100</f>
        <v>7.1993212046104986</v>
      </c>
      <c r="K19" s="39">
        <f>((I19*100)/G19)-100</f>
        <v>7.2570028415933479</v>
      </c>
      <c r="L19" s="42">
        <f>((H19*100)/B19)-100</f>
        <v>111.98448141246394</v>
      </c>
      <c r="M19" s="42">
        <f>((I19*100)/C19)-100</f>
        <v>111.64055799424813</v>
      </c>
      <c r="N19" s="2"/>
    </row>
    <row r="20" spans="1:14" x14ac:dyDescent="0.2">
      <c r="A20" s="40" t="s">
        <v>21</v>
      </c>
      <c r="B20" s="25">
        <v>136.79863028731936</v>
      </c>
      <c r="C20" s="27">
        <v>136.19087095495294</v>
      </c>
      <c r="D20" s="25">
        <v>239.84478185004258</v>
      </c>
      <c r="E20" s="27">
        <v>239.84478185004258</v>
      </c>
      <c r="F20" s="25">
        <v>256.10522966345974</v>
      </c>
      <c r="G20" s="27">
        <v>255.89278628383184</v>
      </c>
      <c r="H20" s="25">
        <v>268.01391580384984</v>
      </c>
      <c r="I20" s="27">
        <v>268.01391580384984</v>
      </c>
      <c r="J20" s="25">
        <f t="shared" si="1"/>
        <v>4.6499191586360666</v>
      </c>
      <c r="K20" s="27">
        <f t="shared" si="1"/>
        <v>4.7368000075521763</v>
      </c>
      <c r="L20" s="25">
        <f t="shared" si="0"/>
        <v>95.918566758262045</v>
      </c>
      <c r="M20" s="25">
        <f t="shared" si="0"/>
        <v>96.792864253360449</v>
      </c>
      <c r="N20" s="2"/>
    </row>
    <row r="21" spans="1:14" x14ac:dyDescent="0.2">
      <c r="A21" s="40" t="s">
        <v>22</v>
      </c>
      <c r="B21" s="25">
        <v>583.26433302487567</v>
      </c>
      <c r="C21" s="27">
        <v>583.26433302487567</v>
      </c>
      <c r="D21" s="25">
        <v>866.92101910828012</v>
      </c>
      <c r="E21" s="43">
        <v>865.8541401273884</v>
      </c>
      <c r="F21" s="25">
        <v>867.2525967538005</v>
      </c>
      <c r="G21" s="43">
        <v>866.42950067791105</v>
      </c>
      <c r="H21" s="25">
        <v>880.85238257833578</v>
      </c>
      <c r="I21" s="43">
        <v>878.30486781795037</v>
      </c>
      <c r="J21" s="25">
        <f>((H21*100)/F21)-100</f>
        <v>1.5681458753125099</v>
      </c>
      <c r="K21" s="27">
        <f>((I21*100)/G21)-100</f>
        <v>1.3706097415598038</v>
      </c>
      <c r="L21" s="25">
        <f>((H21*100)/B21)-100</f>
        <v>51.021129306867522</v>
      </c>
      <c r="M21" s="25">
        <f>((I21*100)/C21)-100</f>
        <v>50.584360827098891</v>
      </c>
      <c r="N21" s="2"/>
    </row>
    <row r="22" spans="1:14" x14ac:dyDescent="0.2">
      <c r="A22" s="40" t="s">
        <v>23</v>
      </c>
      <c r="B22" s="25">
        <v>173.44682291409998</v>
      </c>
      <c r="C22" s="27">
        <v>173.37850890983322</v>
      </c>
      <c r="D22" s="25">
        <v>318.53523028875071</v>
      </c>
      <c r="E22" s="27">
        <v>318.36941797394456</v>
      </c>
      <c r="F22" s="25">
        <v>295.57996992165636</v>
      </c>
      <c r="G22" s="27">
        <v>295.38918228875207</v>
      </c>
      <c r="H22" s="25">
        <v>291.42798978625564</v>
      </c>
      <c r="I22" s="27">
        <v>291.3137668156478</v>
      </c>
      <c r="J22" s="25">
        <f>((H22*100)/F22)-100</f>
        <v>-1.4046892746153219</v>
      </c>
      <c r="K22" s="27">
        <f>((I22*100)/G22)-100</f>
        <v>-1.3796766156183793</v>
      </c>
      <c r="L22" s="25">
        <f>((H22*100)/B22)-100</f>
        <v>68.021520884580383</v>
      </c>
      <c r="M22" s="25">
        <f>((I22*100)/C22)-100</f>
        <v>68.021843449552165</v>
      </c>
      <c r="N22" s="2"/>
    </row>
    <row r="23" spans="1:14" x14ac:dyDescent="0.2">
      <c r="A23" s="40" t="s">
        <v>24</v>
      </c>
      <c r="B23" s="25">
        <v>210.10902637714625</v>
      </c>
      <c r="C23" s="43">
        <v>210.24163580470272</v>
      </c>
      <c r="D23" s="25">
        <v>324.87858971429216</v>
      </c>
      <c r="E23" s="27">
        <v>324.87858971429216</v>
      </c>
      <c r="F23" s="25">
        <v>308.41086778640653</v>
      </c>
      <c r="G23" s="27">
        <v>308.41086778640653</v>
      </c>
      <c r="H23" s="25">
        <v>308.5097735999426</v>
      </c>
      <c r="I23" s="27">
        <v>308.5097735999426</v>
      </c>
      <c r="J23" s="25">
        <f t="shared" si="1"/>
        <v>3.2069496852031421E-2</v>
      </c>
      <c r="K23" s="27">
        <f t="shared" si="1"/>
        <v>3.2069496852031421E-2</v>
      </c>
      <c r="L23" s="25">
        <f t="shared" ref="L23:M26" si="2">((H23*100)/B23)-100</f>
        <v>46.833184142297029</v>
      </c>
      <c r="M23" s="25">
        <f t="shared" si="2"/>
        <v>46.740569449584626</v>
      </c>
      <c r="N23" s="2"/>
    </row>
    <row r="24" spans="1:14" x14ac:dyDescent="0.2">
      <c r="A24" s="33" t="s">
        <v>25</v>
      </c>
      <c r="B24" s="24">
        <v>230.06396737141165</v>
      </c>
      <c r="C24" s="23">
        <v>230.00913819591594</v>
      </c>
      <c r="D24" s="24">
        <v>369.69766327100274</v>
      </c>
      <c r="E24" s="23">
        <v>368.12682148913223</v>
      </c>
      <c r="F24" s="24">
        <v>352.92016782140308</v>
      </c>
      <c r="G24" s="23">
        <v>352.4403400632645</v>
      </c>
      <c r="H24" s="24">
        <v>353.34920880712139</v>
      </c>
      <c r="I24" s="23">
        <v>352.15030362889894</v>
      </c>
      <c r="J24" s="36">
        <f t="shared" si="1"/>
        <v>0.12156884894586995</v>
      </c>
      <c r="K24" s="23">
        <f t="shared" si="1"/>
        <v>-8.2293767595828626E-2</v>
      </c>
      <c r="L24" s="24">
        <f t="shared" si="2"/>
        <v>53.587375217554154</v>
      </c>
      <c r="M24" s="24">
        <f t="shared" si="2"/>
        <v>53.102744695711266</v>
      </c>
      <c r="N24" s="2"/>
    </row>
    <row r="25" spans="1:14" x14ac:dyDescent="0.2">
      <c r="A25" s="37" t="s">
        <v>26</v>
      </c>
      <c r="B25" s="42">
        <v>233.12613219121354</v>
      </c>
      <c r="C25" s="39">
        <v>232.77264493154811</v>
      </c>
      <c r="D25" s="42">
        <v>334.34682520112892</v>
      </c>
      <c r="E25" s="39">
        <v>333.07209383148461</v>
      </c>
      <c r="F25" s="42">
        <v>328.05960649469819</v>
      </c>
      <c r="G25" s="39">
        <v>326.62014955912144</v>
      </c>
      <c r="H25" s="42">
        <v>347.59807558821421</v>
      </c>
      <c r="I25" s="39">
        <v>346.17585172193952</v>
      </c>
      <c r="J25" s="25">
        <f>((H25*100)/F25)-100</f>
        <v>5.9557680088334166</v>
      </c>
      <c r="K25" s="27">
        <f>((I25*100)/G25)-100</f>
        <v>5.9872920238432243</v>
      </c>
      <c r="L25" s="38">
        <f>((H25*100)/B25)-100</f>
        <v>49.103008024475372</v>
      </c>
      <c r="M25" s="42">
        <f>((I25*100)/C25)-100</f>
        <v>48.718442334038059</v>
      </c>
      <c r="N25" s="2"/>
    </row>
    <row r="26" spans="1:14" x14ac:dyDescent="0.2">
      <c r="A26" s="33" t="s">
        <v>27</v>
      </c>
      <c r="B26" s="24">
        <v>503.79781319368567</v>
      </c>
      <c r="C26" s="23">
        <v>503.79781319368567</v>
      </c>
      <c r="D26" s="24">
        <v>877.5317274564643</v>
      </c>
      <c r="E26" s="23">
        <v>877.51777452725435</v>
      </c>
      <c r="F26" s="24">
        <v>794.8409341631492</v>
      </c>
      <c r="G26" s="23">
        <v>794.83858856271104</v>
      </c>
      <c r="H26" s="24">
        <v>869.51013827672625</v>
      </c>
      <c r="I26" s="23">
        <v>869.51013827672625</v>
      </c>
      <c r="J26" s="36">
        <f>((H26*100)/F26)-100</f>
        <v>9.3942323431282091</v>
      </c>
      <c r="K26" s="23">
        <f>((I26*100)/G26)-100</f>
        <v>9.3945551698794674</v>
      </c>
      <c r="L26" s="36">
        <f t="shared" si="2"/>
        <v>72.591090216273329</v>
      </c>
      <c r="M26" s="24">
        <f t="shared" si="2"/>
        <v>72.591090216273329</v>
      </c>
      <c r="N26" s="2"/>
    </row>
    <row r="27" spans="1:14" x14ac:dyDescent="0.2">
      <c r="A27" s="44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2"/>
    </row>
    <row r="28" spans="1:14" x14ac:dyDescent="0.2">
      <c r="A28" s="46" t="s">
        <v>28</v>
      </c>
    </row>
    <row r="29" spans="1:14" ht="12.75" customHeight="1" x14ac:dyDescent="0.2">
      <c r="A29" s="47" t="s">
        <v>29</v>
      </c>
      <c r="B29" s="47"/>
      <c r="C29" s="47"/>
      <c r="D29" s="47"/>
      <c r="E29" s="47"/>
      <c r="F29" s="47"/>
    </row>
    <row r="30" spans="1:14" ht="12.75" customHeight="1" x14ac:dyDescent="0.2">
      <c r="A30" s="47" t="s">
        <v>30</v>
      </c>
      <c r="B30" s="47"/>
      <c r="C30" s="47"/>
      <c r="D30" s="47"/>
      <c r="E30" s="47"/>
      <c r="F30" s="47"/>
    </row>
    <row r="31" spans="1:14" x14ac:dyDescent="0.2">
      <c r="A31" s="47" t="s">
        <v>31</v>
      </c>
      <c r="B31" s="47"/>
      <c r="C31" s="47"/>
      <c r="D31" s="47"/>
      <c r="E31" s="47"/>
      <c r="F31" s="47"/>
    </row>
    <row r="32" spans="1:14" x14ac:dyDescent="0.2">
      <c r="A32" s="47" t="s">
        <v>32</v>
      </c>
      <c r="B32" s="47"/>
      <c r="C32" s="47"/>
      <c r="D32" s="47"/>
      <c r="E32" s="47"/>
      <c r="F32" s="47"/>
      <c r="I32" s="48" t="s">
        <v>33</v>
      </c>
    </row>
  </sheetData>
  <mergeCells count="15">
    <mergeCell ref="J5:K5"/>
    <mergeCell ref="L5:M5"/>
    <mergeCell ref="A29:F29"/>
    <mergeCell ref="A30:F30"/>
    <mergeCell ref="A31:F31"/>
    <mergeCell ref="A32:F32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2022-07-19T08:21:03Z</dcterms:created>
  <dcterms:modified xsi:type="dcterms:W3CDTF">2022-07-19T08:21:32Z</dcterms:modified>
</cp:coreProperties>
</file>