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3B0FDDFD-40E8-4A98-A4AD-6A572AC256BF}" xr6:coauthVersionLast="47" xr6:coauthVersionMax="47" xr10:uidLastSave="{00000000-0000-0000-0000-000000000000}"/>
  <bookViews>
    <workbookView xWindow="-120" yWindow="-120" windowWidth="29040" windowHeight="17640" xr2:uid="{39D2BE63-1595-4720-B0C0-472DBB609141}"/>
  </bookViews>
  <sheets>
    <sheet name="25_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M17" i="1"/>
  <c r="L17" i="1"/>
  <c r="K17" i="1"/>
  <c r="J17" i="1"/>
  <c r="M15" i="1"/>
  <c r="L15" i="1"/>
  <c r="K15" i="1"/>
  <c r="J15" i="1"/>
  <c r="M11" i="1"/>
  <c r="L11" i="1"/>
  <c r="K11" i="1"/>
  <c r="J11" i="1"/>
  <c r="M9" i="1"/>
  <c r="L9" i="1"/>
  <c r="K9" i="1"/>
  <c r="J9" i="1"/>
  <c r="M6" i="1"/>
  <c r="L6" i="1"/>
  <c r="K6" i="1"/>
  <c r="J6" i="1"/>
</calcChain>
</file>

<file path=xl/sharedStrings.xml><?xml version="1.0" encoding="utf-8"?>
<sst xmlns="http://schemas.openxmlformats.org/spreadsheetml/2006/main" count="205" uniqueCount="37">
  <si>
    <t xml:space="preserve">Grūdų  ir aliejinių augalų sėklų  supirkimo kainų (iš augintojų ir kitų vidaus rinkos ūkio subjektų) suvestinė ataskaita 
(2022 m. 25– 27 sav.) pagal GS-1,  EUR/t 
 </t>
  </si>
  <si>
    <t xml:space="preserve">                      Data
Grūdai</t>
  </si>
  <si>
    <t>Pokytis, %</t>
  </si>
  <si>
    <t>27  sav.  (07 05–11)</t>
  </si>
  <si>
    <t>25  sav.  (06 20– 26)</t>
  </si>
  <si>
    <t>26  sav.  (06 27– 07 03)</t>
  </si>
  <si>
    <t>27  sav.  (07 04– 10)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</si>
  <si>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</si>
  <si>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</si>
  <si>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</si>
  <si>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</si>
  <si>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</si>
  <si>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</si>
  <si>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</si>
  <si>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</si>
  <si>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</si>
  <si>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</si>
  <si>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</si>
  <si>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</si>
  <si>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</si>
  <si>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</si>
  <si>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</si>
  <si>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</si>
  <si>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</si>
  <si>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</si>
  <si>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</si>
  <si>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</si>
  <si>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</si>
  <si>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</si>
  <si>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</si>
  <si>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</si>
  <si>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</si>
  <si>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</si>
  <si>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27 savaitę su   26 savaite</t>
  </si>
  <si>
    <t>**** lyginant 2022 m. 27 savaitę su 2021 m. 27 savaite</t>
  </si>
  <si>
    <t>Pastaba: grūdų bei aliejinių augalų sėklų  25  ir 26  savaičių supirkimo kainos patikslintos 2022-07-15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</si>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</sst>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A33A84D-8BA0-4EE4-8E77-75B18A25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B311E65-3064-43EA-9212-E46C0EF8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BE1A839-7942-4037-8FD2-FD6986F3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DC6A272-673C-4E84-95E2-D4919294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BFD5FB3-4C48-460F-B44C-FBE2CBEA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2E44455-05CD-4AE1-92FF-080FBA6C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DAE3696-40E7-4093-A179-5F628F55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A0E7822-48AD-42CC-AB00-F9004E12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1E1C560-8945-405D-8104-49CC71D6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1AA2830-0664-431E-BC03-31344DCC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42B59EB-02E2-4190-9433-B5F8AD06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4AED140-E016-4EE8-9102-885243F9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39343E9-78C5-4D05-8AC1-A3D33ADD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1AC250C-A931-4500-8746-CA778DC4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1F9F1E1-AB85-4925-A419-E99F9184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1F6D6BB-0535-4AD8-A932-AAE0641D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341D8B0-85C0-4DD6-B55E-6923D19C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7B20AC2-AAAF-4B05-B73F-27E16330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D32E1BD-B9F6-4200-8838-73A28C38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ADC83743-BC73-4D3D-B75D-2F0117A8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070043F-E4F9-47DF-83B8-E4073BAC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C2A6D8D-EA6A-4703-BE64-C6B0E0AE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8AEF76D-85D9-4F21-9A37-60DBB0D4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04B2B7D-8296-4DA9-83A3-AEBD63C8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2354245-4D56-4C7F-BACD-911E1A50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48A99D75-A0E8-4F81-994A-4D72DBAF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4D8A73F-FBDD-4983-AAB7-2CD8CE26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3ED2430-3A96-4559-96CD-D7F307A6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5D4B1A5-B16D-4121-8206-04E6A52F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02DF366-90D0-422A-AA42-5FE4DFA6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D15AAE69-FA0B-4FB1-AF60-416C4A3B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E02C491-B0DA-4902-92A3-7090F306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3A8AEB9-8DED-4B26-B80C-E5859761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CBC7F64-6C1B-442A-93D5-77D49310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080327A-F6EA-484E-8B56-6D00DACE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F7A4820A-BF24-4C19-8D25-B57D347D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57D4160-A159-4043-9944-F4BF2C21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185D089-64C4-4BF4-9049-75FBD33B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7FB9E37-7ACF-4905-884E-C0792348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1846C90-2F09-47D7-8B51-4165C359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031A373-7E39-440E-9965-39176F2A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CFD89B6-0D31-4FC4-AC09-4BD19DF2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6BA44F4-0130-42F2-AE8C-BC8F4A7A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0861BEB-01AF-417B-AD5F-7C6B1BAC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5B422C7-94AF-446F-97C6-4067FFDB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8E9A1D5-188F-4924-AE38-EEB91B4C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5EC7809-2992-444A-AE85-4A803E67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B3B5679-9A7F-452F-A537-A88CD477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721F331-6CF8-4DE6-AC86-021CABDD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3FC95B9-2114-4792-9C5D-9872A359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45F64CD-24CF-4698-861C-04D5A183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C09F8DF-4A13-429A-A964-D36468E8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3C47F6E-4915-4B82-BB93-B77A90F0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CEF5788-87CB-43C0-B3B4-0E7CD29B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B63D3D4-B041-40DF-9DF6-E04E1629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32C5353-5A8A-487B-8414-B4311D6C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EA6A5E7-66CA-4996-ABA9-A79824BA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9E3ACF7-BC51-4C6F-AF05-1F3FD462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0954162-C411-4194-B5A2-64B3A605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9A08038-3D6D-4BBC-AAF8-4C2EB907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4DC501E-A25E-4D38-924F-0DC16AB3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ED462C8-7D3C-4891-AAF5-22057F67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1679717-99F0-4452-81D1-32937B3C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B5371DF-2AE8-4EF9-9F5C-784C4511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BA74A4A-7C85-4055-B4FF-BC01B694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4DA923C2-02B3-4510-87F2-77E34EDB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D3592F0-259A-484B-B419-E3521780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E40C61A-7F43-4C22-8BCD-348AAE64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C427BF8-1DCE-43D0-8D72-CA4ACFA3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8625B6E-1245-4C72-85ED-3D5CD61A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4AC334B3-A2C6-4C63-A62C-5B12E5E4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4F49641-AA38-4C7B-BE01-343488A3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5C75D39-A577-40B4-BA2E-EC0C29D6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9054A1C-93B4-4556-8E3E-4753F8DD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C846DFC-926F-4735-91EF-DB9D5EDF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1FAB1A47-207D-4879-85CD-C7A72294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14F5122-D0DE-47DF-963D-1758FD95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A83F34B-AFD5-4BF6-B1EB-C413679E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2C8A842-3E69-46B6-AD22-C66EC1CB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77B031A7-5988-43F6-A758-246BE4BF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3824F2B-6731-4CF9-8F05-C40BF041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A0CEF69-02D3-4B99-8DF4-5624EF43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DB07B28-F0E4-4D6E-B378-3202C84E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0C48FAC-7402-4787-A733-FA0109FC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47AA602-A64F-433D-AEB9-94A3E1B9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6D54D50-225E-4458-A3D5-AC613548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036FFA4-B90A-4CA5-8ED8-36B69EB7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BF5EC7F-8107-4B1D-A39D-E3524647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D32F9B8-866D-4AF0-8DC7-4108B1BB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C8BF537-CCC9-470C-80F0-1532979A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E511665-1735-4EF1-B1F8-C23EEE6D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576AF13-79D8-4120-ACCA-C0B33148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118BD44-CBB0-44D1-9E48-8F967C36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FFADBA2-541A-4EA5-8D81-8843E1A8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B8E6092-5B5C-4439-85A6-B2E78ECF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6F1A228-884A-4FE4-AD11-17414547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03F3B98-13D7-4FBC-A612-316BFDEC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62C157B-36E4-4A74-B255-0252A02F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B0DA62B-D7D7-450E-893A-C1D64FD9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96F0089-E7FE-4010-ACC1-B51055B8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EBCC158-CDD3-4533-86F4-B89E24B5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18588EC-729A-4FE7-B870-CA19B122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259A5E1-E6F9-4EA1-B470-9B8104A3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564A9BB-8D42-4C0C-9722-F64B7AB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5AEAF6D-E885-46D9-B641-DE8FE0BF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DBA35BB-2A8E-47A8-98A9-C0E8C938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5074DC8-92A0-4C73-A90F-8FF3F3F7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9D43C38-F2CF-4D67-861C-120F1272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1DC7A80-D317-4494-AE6E-61512FE1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FD19979-6DAC-4B6F-80E3-8EE0DB6B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DB8FA00-DEB3-4D4A-82BC-406ABB5D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850AABA-E0A4-4446-8DAD-8257A673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48AEB72-31AA-4082-BD76-8F92402E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F596C49-AEDD-4953-8BCD-75263D77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4D50F9F-C991-41FD-B3EA-163F2A4E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9801009-43C0-472C-AB6A-511E7493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3C3BEC3-39E6-45B6-99CE-40038937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A6C8686-8760-4C42-8B6E-DA9E2984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FFCE2E54-D120-4C23-B4FF-D006F007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DFE30A0-2188-49EC-98E5-0CAEC2C3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5093263-C7CA-4AB0-9E36-4033E0B9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13662BF-B61C-4712-82DB-CAB8651B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7B5DB4E-26FE-416F-A448-BDD4A9F7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9DDD5CA-DB76-483A-9B51-E5626280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E768DCC-0240-47E5-8E58-AA08F785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A18940E-6397-412E-B517-2717866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78738DF-E68C-466E-A6F9-E9F9000F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E578268-38AC-4BDA-8F54-3702048C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95169AB-D284-4D69-9A08-1F956387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6A8D971-FA2C-4D00-B943-6D0A0703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555138FB-AC61-48E6-9D24-3B2CBB14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50A293C-91D1-4E12-8B4B-2B3D5FC4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0E1B7B72-07A9-44AB-9831-C04AA10B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DB19AE9-D9DC-422A-91B2-952F658F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F479E90B-396F-4CA5-A4E7-15E4A61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A5B0195-E91C-430C-A46F-35A7635B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45F4079E-01F8-4912-88EF-9117EB19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86A8490-63A5-4352-9CBF-D0715676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03BF2C85-63C0-4E9B-94B8-1B90337E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A308737-1F40-46C2-9FCB-79618B4C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799EFC4F-E492-485D-86B6-AC2A7657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08359BE-CFA7-4F5B-9230-862BD6D5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D38AC37-FEA6-4A10-9F29-71DECCA1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3AFCED5-33FD-4195-A233-3693B935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5C8781E-F8D0-44A3-BDBC-9FA4FB1F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0FDDA1A-9F3D-4113-8AF3-1FE2335B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ABD098FF-6AAC-470F-A493-08EA04E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F60B4D1-6DA8-4C73-8634-9DEC9678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E920088E-DBB9-4B5B-BA2C-C51DFC4F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5C01F3C-0AC3-4EE3-AA57-B8B79785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B5353D5E-C36C-4767-A211-21BB4E26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64A6A1A-9644-40EE-B028-0DAA7DAC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B594E22-386C-457B-AB98-EFC6AE98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F44EC80-81C0-4E88-A94B-01D31BFF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8071F691-1D76-4748-BF3C-C563A533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6403513-60EE-4AB8-9DC2-EB03ED80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2B74222-00F6-4B5C-90BD-682914BB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C7D9F97-D91A-450F-A8DE-A73802B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A877AB50-F252-4C29-BC77-45CD2A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A61D8BB-CDB4-442B-90F1-5F102B5A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8612F22-76BB-4B34-A757-A918CEBF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B42CEF9-3284-451A-871B-CCED895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1AAF039-E079-439A-B8F4-73C389A4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AD6C8D8-E98D-4E7E-ACC7-1D3F1AB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F347E12-0972-453C-9876-4F16E649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B60AA3D-2B79-4232-8370-FD2A4EF2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0CC6869-C3AD-4590-85C3-5A2DF5EB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E47C94C-6030-4781-9FE0-9A1635CE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ABA495C-0219-4CC2-A30D-9FEDF8B5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7A7F2ED4-CBF0-48AA-A9C5-903BAC33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E74ADCC-D3F7-45F7-B7D3-B12DA5E3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4435222-1F2F-495C-BCAB-EE64B8CA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6CF27BB-8464-451F-9164-F5ACC05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BA9211D-3916-4BAE-AA45-AA64C0C9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9C8B665-F1AA-4332-81DB-E5A4CEAA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A6423BE-A55E-4FBF-97D7-498A7D7A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310BFC7-7B6A-410A-8152-BC6095A3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2E72194-4588-4DA7-8B1D-EB098B7E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93D7006-77E0-4CB9-9180-A09EDC40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710ED61-4D0A-4AB3-BF83-F234B6D2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FE660E12-49CD-4672-85CD-6D01DF73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795DAAA-75A1-4C19-8126-032EB997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6CAC33F5-0C65-4415-89D3-B4EBB7B3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EBD34A0-6E16-4579-93D3-5CD45CC8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5589E37-9D31-4726-9DD5-BF1210B8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88F0C6E-9526-4934-AD8C-3CF23DC4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B62815D0-ACB3-4F32-9F3A-7D0B357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418E370-8A0C-4785-A80F-2F53EC22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B5D3C09-8687-4F32-B1AA-990300ED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141B777-898F-42B6-AAB8-289A16C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71CA1AE-34DD-4EA1-8C22-9BAD77A5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0CF0436-8067-4FBC-A9EF-767A447D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86ADA82-0A95-4135-BAC1-7B338308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1FDF8FB-7906-4548-A7F6-9D402532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E3FB4257-1E7F-4901-B9E9-8ECC7CE7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A900-FB78-48AA-9888-4D26F426016B}">
  <dimension ref="A1:P61"/>
  <sheetViews>
    <sheetView showGridLines="0" tabSelected="1" workbookViewId="0">
      <selection activeCell="P17" sqref="P17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200.82</v>
      </c>
      <c r="C6" s="26">
        <v>200.792</v>
      </c>
      <c r="D6" s="25">
        <v>364.339</v>
      </c>
      <c r="E6" s="26">
        <v>364.32799999999997</v>
      </c>
      <c r="F6" s="25">
        <v>390.86799999999999</v>
      </c>
      <c r="G6" s="26">
        <v>390.85599999999999</v>
      </c>
      <c r="H6" s="25">
        <v>413.976</v>
      </c>
      <c r="I6" s="26">
        <v>413.97500000000002</v>
      </c>
      <c r="J6" s="25">
        <f t="shared" ref="J6:K20" si="0">+((H6*100/F6)-100)</f>
        <v>5.9119702815272603</v>
      </c>
      <c r="K6" s="26">
        <f t="shared" si="0"/>
        <v>5.914966125631949</v>
      </c>
      <c r="L6" s="25">
        <f t="shared" ref="L6:M20" si="1">+((H6*100/B6)-100)</f>
        <v>106.14281446071109</v>
      </c>
      <c r="M6" s="27">
        <f t="shared" si="1"/>
        <v>106.17106259213514</v>
      </c>
      <c r="N6" s="28"/>
      <c r="O6" s="29"/>
      <c r="P6" s="29"/>
    </row>
    <row r="7" spans="1:16" s="30" customFormat="1" x14ac:dyDescent="0.25">
      <c r="A7" s="31" t="s">
        <v>12</v>
      </c>
      <c r="B7" s="32" t="s">
        <v>13</v>
      </c>
      <c r="C7" s="33" t="s">
        <v>13</v>
      </c>
      <c r="D7" s="34">
        <v>397.89499999999998</v>
      </c>
      <c r="E7" s="35">
        <v>397.87799999999999</v>
      </c>
      <c r="F7" s="34">
        <v>407.904</v>
      </c>
      <c r="G7" s="35">
        <v>407.90100000000001</v>
      </c>
      <c r="H7" s="34" t="s">
        <v>13</v>
      </c>
      <c r="I7" s="35" t="s">
        <v>13</v>
      </c>
      <c r="J7" s="32" t="s">
        <v>14</v>
      </c>
      <c r="K7" s="33" t="s">
        <v>14</v>
      </c>
      <c r="L7" s="32" t="s">
        <v>14</v>
      </c>
      <c r="M7" s="36" t="s">
        <v>14</v>
      </c>
      <c r="N7" s="28"/>
      <c r="O7" s="29"/>
      <c r="P7" s="29"/>
    </row>
    <row r="8" spans="1:16" x14ac:dyDescent="0.25">
      <c r="A8" s="37" t="s">
        <v>15</v>
      </c>
      <c r="B8" s="32">
        <v>212.51599999999999</v>
      </c>
      <c r="C8" s="33">
        <v>212.51599999999999</v>
      </c>
      <c r="D8" s="34">
        <v>368.678</v>
      </c>
      <c r="E8" s="35">
        <v>368.67</v>
      </c>
      <c r="F8" s="34">
        <v>377.31099999999998</v>
      </c>
      <c r="G8" s="35">
        <v>377.30900000000003</v>
      </c>
      <c r="H8" s="34" t="s">
        <v>13</v>
      </c>
      <c r="I8" s="35" t="s">
        <v>13</v>
      </c>
      <c r="J8" s="32" t="s">
        <v>14</v>
      </c>
      <c r="K8" s="33" t="s">
        <v>14</v>
      </c>
      <c r="L8" s="32" t="s">
        <v>14</v>
      </c>
      <c r="M8" s="36" t="s">
        <v>14</v>
      </c>
    </row>
    <row r="9" spans="1:16" x14ac:dyDescent="0.25">
      <c r="A9" s="38" t="s">
        <v>16</v>
      </c>
      <c r="B9" s="32">
        <v>198.71899999999999</v>
      </c>
      <c r="C9" s="33">
        <v>198.709</v>
      </c>
      <c r="D9" s="34">
        <v>358.86599999999999</v>
      </c>
      <c r="E9" s="35">
        <v>358.86599999999999</v>
      </c>
      <c r="F9" s="34">
        <v>360.3</v>
      </c>
      <c r="G9" s="35">
        <v>360.25299999999999</v>
      </c>
      <c r="H9" s="34">
        <v>339.786</v>
      </c>
      <c r="I9" s="35">
        <v>339.786</v>
      </c>
      <c r="J9" s="39">
        <f t="shared" si="0"/>
        <v>-5.6935886761032606</v>
      </c>
      <c r="K9" s="40">
        <f t="shared" si="0"/>
        <v>-5.6812850968624815</v>
      </c>
      <c r="L9" s="39">
        <f t="shared" si="1"/>
        <v>70.988179288341826</v>
      </c>
      <c r="M9" s="41">
        <f t="shared" si="1"/>
        <v>70.996784242283923</v>
      </c>
    </row>
    <row r="10" spans="1:16" x14ac:dyDescent="0.25">
      <c r="A10" s="38" t="s">
        <v>17</v>
      </c>
      <c r="B10" s="32" t="s">
        <v>14</v>
      </c>
      <c r="C10" s="33" t="s">
        <v>14</v>
      </c>
      <c r="D10" s="34" t="s">
        <v>13</v>
      </c>
      <c r="E10" s="35" t="s">
        <v>13</v>
      </c>
      <c r="F10" s="34" t="s">
        <v>13</v>
      </c>
      <c r="G10" s="35" t="s">
        <v>13</v>
      </c>
      <c r="H10" s="34" t="s">
        <v>13</v>
      </c>
      <c r="I10" s="35" t="s">
        <v>13</v>
      </c>
      <c r="J10" s="39" t="s">
        <v>14</v>
      </c>
      <c r="K10" s="40" t="s">
        <v>14</v>
      </c>
      <c r="L10" s="39" t="s">
        <v>14</v>
      </c>
      <c r="M10" s="41" t="s">
        <v>14</v>
      </c>
    </row>
    <row r="11" spans="1:16" x14ac:dyDescent="0.25">
      <c r="A11" s="38" t="s">
        <v>18</v>
      </c>
      <c r="B11" s="32">
        <v>188.566</v>
      </c>
      <c r="C11" s="33">
        <v>188.458</v>
      </c>
      <c r="D11" s="32">
        <v>268.452</v>
      </c>
      <c r="E11" s="33">
        <v>268.452</v>
      </c>
      <c r="F11" s="32">
        <v>314.06799999999998</v>
      </c>
      <c r="G11" s="33">
        <v>313.94799999999998</v>
      </c>
      <c r="H11" s="32">
        <v>228.43</v>
      </c>
      <c r="I11" s="33">
        <v>228.39099999999999</v>
      </c>
      <c r="J11" s="39">
        <f t="shared" si="0"/>
        <v>-27.267343377867206</v>
      </c>
      <c r="K11" s="40">
        <f t="shared" si="0"/>
        <v>-27.251965293615498</v>
      </c>
      <c r="L11" s="39">
        <f t="shared" si="1"/>
        <v>21.14060859327769</v>
      </c>
      <c r="M11" s="41">
        <f t="shared" si="1"/>
        <v>21.189336616116051</v>
      </c>
    </row>
    <row r="12" spans="1:16" s="30" customFormat="1" x14ac:dyDescent="0.25">
      <c r="A12" s="42" t="s">
        <v>19</v>
      </c>
      <c r="B12" s="43" t="s">
        <v>13</v>
      </c>
      <c r="C12" s="44" t="s">
        <v>13</v>
      </c>
      <c r="D12" s="43" t="s">
        <v>14</v>
      </c>
      <c r="E12" s="44" t="s">
        <v>14</v>
      </c>
      <c r="F12" s="43" t="s">
        <v>13</v>
      </c>
      <c r="G12" s="44" t="s">
        <v>13</v>
      </c>
      <c r="H12" s="43" t="s">
        <v>14</v>
      </c>
      <c r="I12" s="44" t="s">
        <v>14</v>
      </c>
      <c r="J12" s="45" t="s">
        <v>14</v>
      </c>
      <c r="K12" s="46" t="s">
        <v>14</v>
      </c>
      <c r="L12" s="45" t="s">
        <v>14</v>
      </c>
      <c r="M12" s="47" t="s">
        <v>14</v>
      </c>
      <c r="N12" s="28"/>
      <c r="O12" s="29"/>
      <c r="P12" s="29"/>
    </row>
    <row r="13" spans="1:16" x14ac:dyDescent="0.25">
      <c r="A13" s="37" t="s">
        <v>15</v>
      </c>
      <c r="B13" s="32" t="s">
        <v>14</v>
      </c>
      <c r="C13" s="33" t="s">
        <v>14</v>
      </c>
      <c r="D13" s="34" t="s">
        <v>14</v>
      </c>
      <c r="E13" s="35" t="s">
        <v>14</v>
      </c>
      <c r="F13" s="34" t="s">
        <v>14</v>
      </c>
      <c r="G13" s="35" t="s">
        <v>14</v>
      </c>
      <c r="H13" s="34" t="s">
        <v>14</v>
      </c>
      <c r="I13" s="35" t="s">
        <v>14</v>
      </c>
      <c r="J13" s="48" t="s">
        <v>14</v>
      </c>
      <c r="K13" s="49" t="s">
        <v>14</v>
      </c>
      <c r="L13" s="50" t="s">
        <v>14</v>
      </c>
      <c r="M13" s="51" t="s">
        <v>14</v>
      </c>
    </row>
    <row r="14" spans="1:16" x14ac:dyDescent="0.25">
      <c r="A14" s="52" t="s">
        <v>16</v>
      </c>
      <c r="B14" s="34" t="s">
        <v>13</v>
      </c>
      <c r="C14" s="35" t="s">
        <v>13</v>
      </c>
      <c r="D14" s="53" t="s">
        <v>14</v>
      </c>
      <c r="E14" s="54" t="s">
        <v>14</v>
      </c>
      <c r="F14" s="53" t="s">
        <v>13</v>
      </c>
      <c r="G14" s="54" t="s">
        <v>13</v>
      </c>
      <c r="H14" s="53" t="s">
        <v>14</v>
      </c>
      <c r="I14" s="54" t="s">
        <v>14</v>
      </c>
      <c r="J14" s="48" t="s">
        <v>14</v>
      </c>
      <c r="K14" s="49" t="s">
        <v>14</v>
      </c>
      <c r="L14" s="55" t="s">
        <v>14</v>
      </c>
      <c r="M14" s="56" t="s">
        <v>14</v>
      </c>
    </row>
    <row r="15" spans="1:16" s="30" customFormat="1" x14ac:dyDescent="0.25">
      <c r="A15" s="31" t="s">
        <v>20</v>
      </c>
      <c r="B15" s="43">
        <v>179.173</v>
      </c>
      <c r="C15" s="44">
        <v>179.89500000000001</v>
      </c>
      <c r="D15" s="57">
        <v>325.10899999999998</v>
      </c>
      <c r="E15" s="58">
        <v>325.11200000000002</v>
      </c>
      <c r="F15" s="57">
        <v>379.72300000000001</v>
      </c>
      <c r="G15" s="58">
        <v>379.72300000000001</v>
      </c>
      <c r="H15" s="57">
        <v>364.19400000000002</v>
      </c>
      <c r="I15" s="58">
        <v>364.16899999999998</v>
      </c>
      <c r="J15" s="45">
        <f t="shared" ref="J15:K27" si="2">+((H15*100/F15)-100)</f>
        <v>-4.0895600213840027</v>
      </c>
      <c r="K15" s="46">
        <f t="shared" si="0"/>
        <v>-4.0961437679571731</v>
      </c>
      <c r="L15" s="45">
        <f t="shared" ref="L15:M27" si="3">+((H15*100/B15)-100)</f>
        <v>103.26388462547371</v>
      </c>
      <c r="M15" s="47">
        <f t="shared" si="1"/>
        <v>102.43419772645154</v>
      </c>
      <c r="N15" s="28"/>
      <c r="O15" s="29"/>
      <c r="P15" s="29"/>
    </row>
    <row r="16" spans="1:16" x14ac:dyDescent="0.25">
      <c r="A16" s="59" t="s">
        <v>15</v>
      </c>
      <c r="B16" s="32" t="s">
        <v>13</v>
      </c>
      <c r="C16" s="33" t="s">
        <v>13</v>
      </c>
      <c r="D16" s="60" t="s">
        <v>13</v>
      </c>
      <c r="E16" s="61" t="s">
        <v>13</v>
      </c>
      <c r="F16" s="60" t="s">
        <v>13</v>
      </c>
      <c r="G16" s="61" t="s">
        <v>13</v>
      </c>
      <c r="H16" s="60" t="s">
        <v>14</v>
      </c>
      <c r="I16" s="61" t="s">
        <v>14</v>
      </c>
      <c r="J16" s="50" t="s">
        <v>14</v>
      </c>
      <c r="K16" s="62" t="s">
        <v>14</v>
      </c>
      <c r="L16" s="50" t="s">
        <v>14</v>
      </c>
      <c r="M16" s="51" t="s">
        <v>14</v>
      </c>
    </row>
    <row r="17" spans="1:16" x14ac:dyDescent="0.25">
      <c r="A17" s="38" t="s">
        <v>16</v>
      </c>
      <c r="B17" s="32">
        <v>167.82599999999999</v>
      </c>
      <c r="C17" s="33">
        <v>167.72200000000001</v>
      </c>
      <c r="D17" s="34">
        <v>269.79199999999997</v>
      </c>
      <c r="E17" s="35">
        <v>269.76</v>
      </c>
      <c r="F17" s="34">
        <v>380.71600000000001</v>
      </c>
      <c r="G17" s="35">
        <v>380.71600000000001</v>
      </c>
      <c r="H17" s="34">
        <v>362.548</v>
      </c>
      <c r="I17" s="35">
        <v>362.41399999999999</v>
      </c>
      <c r="J17" s="63">
        <f t="shared" si="2"/>
        <v>-4.7720610638901348</v>
      </c>
      <c r="K17" s="64">
        <f t="shared" si="0"/>
        <v>-4.8072579035291341</v>
      </c>
      <c r="L17" s="63">
        <f t="shared" si="3"/>
        <v>116.02612229332763</v>
      </c>
      <c r="M17" s="65">
        <f t="shared" si="1"/>
        <v>116.08018029835085</v>
      </c>
    </row>
    <row r="18" spans="1:16" x14ac:dyDescent="0.25">
      <c r="A18" s="52" t="s">
        <v>21</v>
      </c>
      <c r="B18" s="34" t="s">
        <v>13</v>
      </c>
      <c r="C18" s="35" t="s">
        <v>13</v>
      </c>
      <c r="D18" s="53" t="s">
        <v>13</v>
      </c>
      <c r="E18" s="54" t="s">
        <v>13</v>
      </c>
      <c r="F18" s="53" t="s">
        <v>13</v>
      </c>
      <c r="G18" s="54" t="s">
        <v>13</v>
      </c>
      <c r="H18" s="53" t="s">
        <v>13</v>
      </c>
      <c r="I18" s="54" t="s">
        <v>13</v>
      </c>
      <c r="J18" s="66" t="s">
        <v>14</v>
      </c>
      <c r="K18" s="67" t="s">
        <v>14</v>
      </c>
      <c r="L18" s="66" t="s">
        <v>14</v>
      </c>
      <c r="M18" s="68" t="s">
        <v>14</v>
      </c>
    </row>
    <row r="19" spans="1:16" x14ac:dyDescent="0.25">
      <c r="A19" s="37" t="s">
        <v>22</v>
      </c>
      <c r="B19" s="69">
        <v>111.19499999999999</v>
      </c>
      <c r="C19" s="70">
        <v>107.31</v>
      </c>
      <c r="D19" s="34">
        <v>245.619</v>
      </c>
      <c r="E19" s="35">
        <v>245.619</v>
      </c>
      <c r="F19" s="34">
        <v>284.15499999999997</v>
      </c>
      <c r="G19" s="35">
        <v>284.15499999999997</v>
      </c>
      <c r="H19" s="34" t="s">
        <v>13</v>
      </c>
      <c r="I19" s="35" t="s">
        <v>13</v>
      </c>
      <c r="J19" s="50" t="s">
        <v>14</v>
      </c>
      <c r="K19" s="62" t="s">
        <v>14</v>
      </c>
      <c r="L19" s="50" t="s">
        <v>14</v>
      </c>
      <c r="M19" s="51" t="s">
        <v>14</v>
      </c>
    </row>
    <row r="20" spans="1:16" x14ac:dyDescent="0.25">
      <c r="A20" s="38" t="s">
        <v>23</v>
      </c>
      <c r="B20" s="32" t="s">
        <v>13</v>
      </c>
      <c r="C20" s="33" t="s">
        <v>13</v>
      </c>
      <c r="D20" s="34" t="s">
        <v>13</v>
      </c>
      <c r="E20" s="35" t="s">
        <v>13</v>
      </c>
      <c r="F20" s="34" t="s">
        <v>13</v>
      </c>
      <c r="G20" s="35" t="s">
        <v>13</v>
      </c>
      <c r="H20" s="34" t="s">
        <v>13</v>
      </c>
      <c r="I20" s="35" t="s">
        <v>13</v>
      </c>
      <c r="J20" s="63" t="s">
        <v>14</v>
      </c>
      <c r="K20" s="64" t="s">
        <v>14</v>
      </c>
      <c r="L20" s="63" t="s">
        <v>14</v>
      </c>
      <c r="M20" s="65" t="s">
        <v>14</v>
      </c>
    </row>
    <row r="21" spans="1:16" x14ac:dyDescent="0.25">
      <c r="A21" s="38" t="s">
        <v>24</v>
      </c>
      <c r="B21" s="32">
        <v>171.72800000000001</v>
      </c>
      <c r="C21" s="33">
        <v>171.441</v>
      </c>
      <c r="D21" s="34">
        <v>219</v>
      </c>
      <c r="E21" s="35">
        <v>219</v>
      </c>
      <c r="F21" s="34" t="s">
        <v>13</v>
      </c>
      <c r="G21" s="35" t="s">
        <v>13</v>
      </c>
      <c r="H21" s="34" t="s">
        <v>13</v>
      </c>
      <c r="I21" s="35" t="s">
        <v>13</v>
      </c>
      <c r="J21" s="63" t="s">
        <v>14</v>
      </c>
      <c r="K21" s="64" t="s">
        <v>14</v>
      </c>
      <c r="L21" s="63" t="s">
        <v>14</v>
      </c>
      <c r="M21" s="65" t="s">
        <v>14</v>
      </c>
    </row>
    <row r="22" spans="1:16" x14ac:dyDescent="0.25">
      <c r="A22" s="38" t="s">
        <v>25</v>
      </c>
      <c r="B22" s="32">
        <v>210.095</v>
      </c>
      <c r="C22" s="33">
        <v>210.095</v>
      </c>
      <c r="D22" s="34">
        <v>332.39499999999998</v>
      </c>
      <c r="E22" s="35">
        <v>332.39499999999998</v>
      </c>
      <c r="F22" s="34">
        <v>325.334</v>
      </c>
      <c r="G22" s="35">
        <v>325.334</v>
      </c>
      <c r="H22" s="34">
        <v>339.23099999999999</v>
      </c>
      <c r="I22" s="35">
        <v>339.23099999999999</v>
      </c>
      <c r="J22" s="63">
        <f t="shared" si="2"/>
        <v>4.2716100991596306</v>
      </c>
      <c r="K22" s="64">
        <f t="shared" si="2"/>
        <v>4.2716100991596306</v>
      </c>
      <c r="L22" s="63">
        <f t="shared" si="3"/>
        <v>61.465527499464514</v>
      </c>
      <c r="M22" s="65">
        <f t="shared" si="3"/>
        <v>61.465527499464514</v>
      </c>
    </row>
    <row r="23" spans="1:16" x14ac:dyDescent="0.25">
      <c r="A23" s="59" t="s">
        <v>26</v>
      </c>
      <c r="B23" s="69">
        <v>183.42599999999999</v>
      </c>
      <c r="C23" s="70">
        <v>182.583</v>
      </c>
      <c r="D23" s="69">
        <v>360.63099999999997</v>
      </c>
      <c r="E23" s="70">
        <v>360.63099999999997</v>
      </c>
      <c r="F23" s="69" t="s">
        <v>13</v>
      </c>
      <c r="G23" s="70" t="s">
        <v>13</v>
      </c>
      <c r="H23" s="69" t="s">
        <v>14</v>
      </c>
      <c r="I23" s="70" t="s">
        <v>14</v>
      </c>
      <c r="J23" s="71" t="s">
        <v>14</v>
      </c>
      <c r="K23" s="72" t="s">
        <v>14</v>
      </c>
      <c r="L23" s="71" t="s">
        <v>14</v>
      </c>
      <c r="M23" s="73" t="s">
        <v>14</v>
      </c>
    </row>
    <row r="24" spans="1:16" x14ac:dyDescent="0.25">
      <c r="A24" s="74" t="s">
        <v>27</v>
      </c>
      <c r="B24" s="34" t="s">
        <v>14</v>
      </c>
      <c r="C24" s="35" t="s">
        <v>14</v>
      </c>
      <c r="D24" s="75" t="s">
        <v>13</v>
      </c>
      <c r="E24" s="76" t="s">
        <v>13</v>
      </c>
      <c r="F24" s="75" t="s">
        <v>13</v>
      </c>
      <c r="G24" s="76" t="s">
        <v>13</v>
      </c>
      <c r="H24" s="75" t="s">
        <v>13</v>
      </c>
      <c r="I24" s="76" t="s">
        <v>13</v>
      </c>
      <c r="J24" s="55" t="s">
        <v>14</v>
      </c>
      <c r="K24" s="77" t="s">
        <v>14</v>
      </c>
      <c r="L24" s="55" t="s">
        <v>14</v>
      </c>
      <c r="M24" s="56" t="s">
        <v>14</v>
      </c>
    </row>
    <row r="25" spans="1:16" x14ac:dyDescent="0.25">
      <c r="A25" s="78" t="s">
        <v>28</v>
      </c>
      <c r="B25" s="69" t="s">
        <v>13</v>
      </c>
      <c r="C25" s="70" t="s">
        <v>13</v>
      </c>
      <c r="D25" s="69" t="s">
        <v>13</v>
      </c>
      <c r="E25" s="70" t="s">
        <v>13</v>
      </c>
      <c r="F25" s="69" t="s">
        <v>13</v>
      </c>
      <c r="G25" s="70" t="s">
        <v>13</v>
      </c>
      <c r="H25" s="69" t="s">
        <v>13</v>
      </c>
      <c r="I25" s="70" t="s">
        <v>13</v>
      </c>
      <c r="J25" s="71" t="s">
        <v>14</v>
      </c>
      <c r="K25" s="72" t="s">
        <v>14</v>
      </c>
      <c r="L25" s="71" t="s">
        <v>14</v>
      </c>
      <c r="M25" s="73" t="s">
        <v>14</v>
      </c>
    </row>
    <row r="26" spans="1:16" x14ac:dyDescent="0.25">
      <c r="A26" s="79" t="s">
        <v>29</v>
      </c>
      <c r="B26" s="32" t="s">
        <v>13</v>
      </c>
      <c r="C26" s="33" t="s">
        <v>13</v>
      </c>
      <c r="D26" s="39" t="s">
        <v>13</v>
      </c>
      <c r="E26" s="40" t="s">
        <v>13</v>
      </c>
      <c r="F26" s="39" t="s">
        <v>13</v>
      </c>
      <c r="G26" s="40" t="s">
        <v>13</v>
      </c>
      <c r="H26" s="39" t="s">
        <v>13</v>
      </c>
      <c r="I26" s="40" t="s">
        <v>13</v>
      </c>
      <c r="J26" s="63" t="s">
        <v>14</v>
      </c>
      <c r="K26" s="64" t="s">
        <v>14</v>
      </c>
      <c r="L26" s="63" t="s">
        <v>14</v>
      </c>
      <c r="M26" s="65" t="s">
        <v>14</v>
      </c>
      <c r="O26" s="80"/>
      <c r="P26" s="80"/>
    </row>
    <row r="27" spans="1:16" ht="2.25" customHeight="1" x14ac:dyDescent="0.25">
      <c r="A27" s="81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x14ac:dyDescent="0.25">
      <c r="A28" s="83" t="s">
        <v>30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1"/>
      <c r="O28" s="80"/>
      <c r="P28" s="80"/>
    </row>
    <row r="29" spans="1:16" s="1" customFormat="1" x14ac:dyDescent="0.25">
      <c r="A29" s="85" t="s">
        <v>31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6" s="1" customFormat="1" x14ac:dyDescent="0.25">
      <c r="A30" s="86" t="s">
        <v>32</v>
      </c>
      <c r="B30" s="86"/>
      <c r="C30" s="86"/>
      <c r="D30" s="86"/>
      <c r="E30" s="86"/>
      <c r="F30" s="86"/>
      <c r="G30" s="87"/>
      <c r="H30" s="86"/>
    </row>
    <row r="31" spans="1:16" s="1" customFormat="1" x14ac:dyDescent="0.25">
      <c r="A31" s="88" t="s">
        <v>33</v>
      </c>
      <c r="B31" s="88"/>
      <c r="C31" s="88"/>
      <c r="D31" s="88"/>
      <c r="E31" s="88"/>
      <c r="F31" s="89"/>
      <c r="G31" s="89"/>
      <c r="H31" s="89"/>
      <c r="I31" s="89"/>
      <c r="K31" s="90"/>
      <c r="L31" s="90"/>
      <c r="M31" s="90"/>
    </row>
    <row r="32" spans="1:16" s="1" customFormat="1" x14ac:dyDescent="0.25">
      <c r="A32" s="88" t="s">
        <v>34</v>
      </c>
      <c r="B32" s="88"/>
      <c r="C32" s="88"/>
      <c r="D32" s="88"/>
      <c r="E32" s="88"/>
      <c r="F32" s="87"/>
      <c r="J32" s="86"/>
      <c r="K32" s="90"/>
      <c r="L32" s="90"/>
      <c r="M32" s="90"/>
    </row>
    <row r="33" spans="1:14" s="1" customFormat="1" ht="15" customHeight="1" x14ac:dyDescent="0.25">
      <c r="A33" s="91" t="s">
        <v>35</v>
      </c>
      <c r="B33" s="92"/>
      <c r="C33" s="92"/>
      <c r="D33" s="92"/>
      <c r="E33" s="92"/>
      <c r="F33" s="92"/>
      <c r="G33" s="92"/>
      <c r="H33" s="92"/>
      <c r="I33" s="92"/>
      <c r="J33" s="93"/>
    </row>
    <row r="34" spans="1:14" s="1" customFormat="1" x14ac:dyDescent="0.25">
      <c r="I34" s="86"/>
      <c r="J34" s="86" t="s">
        <v>36</v>
      </c>
    </row>
    <row r="35" spans="1:14" s="1" customFormat="1" x14ac:dyDescent="0.25">
      <c r="J35" s="94"/>
      <c r="K35" s="95"/>
      <c r="L35" s="95"/>
      <c r="M35" s="95"/>
      <c r="N35" s="96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0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2022-07-13T12:39:07Z</dcterms:created>
  <dcterms:modified xsi:type="dcterms:W3CDTF">2022-07-13T12:40:19Z</dcterms:modified>
</cp:coreProperties>
</file>