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liep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<sst xmlns="http://schemas.openxmlformats.org/spreadsheetml/2006/main" count="22" uniqueCount="21">
  <si>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mėnesio*</t>
  </si>
  <si>
    <t>metų**</t>
  </si>
  <si>
    <t>Ūkinių gyvūnų pašarų premiksai / 10.91.10.10.00</t>
  </si>
  <si>
    <t>Mišiniai (išskyrus premiksus) ūkiniams gyvūnams – kiaulėms – šerti / 10.91.10.33.00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</si>
  <si>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</si>
  <si>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</si>
  <si>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</si>
  <si>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</si>
  <si>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</si>
  <si>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pašarai / PGPK kodas</t>
  </si>
  <si>
    <t xml:space="preserve">      Šaltinis:  ŽŪIKVC (ŽŪMPRIS)</t>
  </si>
  <si>
    <t>Iš viso</t>
  </si>
  <si>
    <t>Pokytis, %</t>
  </si>
  <si>
    <t>Kiti, niekur kitur nepriskirti mišiniai (išskyrus premiksus) ūkiniams gyvūnams šerti / 10.91.10.39.00</t>
  </si>
  <si>
    <t xml:space="preserve"> </t>
  </si>
  <si>
    <t>gegužė</t>
  </si>
  <si>
    <t>birželis</t>
  </si>
  <si>
    <t>Kombinuotųjų pašarų ir premiksų gamyba Lietuvoje 2022 m. t (liepos mėn.)</t>
  </si>
  <si>
    <t xml:space="preserve">* lyginant 2022 m. liepos mėn. su 2022 m. birželio mėn. </t>
  </si>
  <si>
    <t>**lyginant 2022 m. liepos mėn. su 2021 m. liepos mėn.</t>
  </si>
  <si>
    <t>liepa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</si>
</sst>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##,000_);[Red]\([$€-2]\ ###,000\)"/>
    <numFmt numFmtId="180" formatCode="#,##0.0"/>
    <numFmt numFmtId="181" formatCode="#,##0.00\ _€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10"/>
      <name val="Verdana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u val="single"/>
      <sz val="11"/>
      <color indexed="21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9"/>
      <color rgb="FFFF0000"/>
      <name val="Verdana"/>
      <family val="2"/>
    </font>
    <font>
      <u val="single"/>
      <sz val="11"/>
      <color rgb="FF004E32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60" fillId="34" borderId="0" xfId="0" applyFont="1" applyFill="1" applyBorder="1" applyAlignment="1">
      <alignment/>
    </xf>
    <xf numFmtId="174" fontId="61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57" fillId="34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63" fillId="0" borderId="0" xfId="0" applyFont="1" applyBorder="1" applyAlignment="1">
      <alignment horizontal="center"/>
    </xf>
    <xf numFmtId="0" fontId="64" fillId="33" borderId="0" xfId="0" applyFont="1" applyFill="1" applyBorder="1" applyAlignment="1">
      <alignment/>
    </xf>
    <xf numFmtId="16" fontId="59" fillId="34" borderId="0" xfId="0" applyNumberFormat="1" applyFont="1" applyFill="1" applyBorder="1" applyAlignment="1">
      <alignment horizontal="center"/>
    </xf>
    <xf numFmtId="2" fontId="65" fillId="34" borderId="0" xfId="0" applyNumberFormat="1" applyFont="1" applyFill="1" applyBorder="1" applyAlignment="1">
      <alignment horizontal="center" vertical="center"/>
    </xf>
    <xf numFmtId="2" fontId="65" fillId="34" borderId="0" xfId="0" applyNumberFormat="1" applyFont="1" applyFill="1" applyBorder="1" applyAlignment="1">
      <alignment horizontal="center" vertical="top"/>
    </xf>
    <xf numFmtId="4" fontId="59" fillId="33" borderId="11" xfId="0" applyNumberFormat="1" applyFont="1" applyFill="1" applyBorder="1" applyAlignment="1">
      <alignment horizontal="center"/>
    </xf>
    <xf numFmtId="4" fontId="66" fillId="34" borderId="0" xfId="0" applyNumberFormat="1" applyFont="1" applyFill="1" applyBorder="1" applyAlignment="1">
      <alignment vertical="center"/>
    </xf>
    <xf numFmtId="0" fontId="67" fillId="34" borderId="0" xfId="0" applyFont="1" applyFill="1" applyBorder="1" applyAlignment="1">
      <alignment horizontal="center" vertical="center" wrapText="1"/>
    </xf>
    <xf numFmtId="4" fontId="65" fillId="34" borderId="0" xfId="0" applyNumberFormat="1" applyFont="1" applyFill="1" applyBorder="1" applyAlignment="1">
      <alignment vertical="center"/>
    </xf>
    <xf numFmtId="4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4" fontId="66" fillId="34" borderId="0" xfId="0" applyNumberFormat="1" applyFont="1" applyFill="1" applyBorder="1" applyAlignment="1">
      <alignment/>
    </xf>
    <xf numFmtId="4" fontId="67" fillId="34" borderId="0" xfId="0" applyNumberFormat="1" applyFont="1" applyFill="1" applyBorder="1" applyAlignment="1">
      <alignment/>
    </xf>
    <xf numFmtId="4" fontId="65" fillId="34" borderId="0" xfId="0" applyNumberFormat="1" applyFont="1" applyFill="1" applyBorder="1" applyAlignment="1">
      <alignment/>
    </xf>
    <xf numFmtId="2" fontId="65" fillId="34" borderId="0" xfId="0" applyNumberFormat="1" applyFont="1" applyFill="1" applyBorder="1" applyAlignment="1">
      <alignment/>
    </xf>
    <xf numFmtId="0" fontId="62" fillId="34" borderId="0" xfId="0" applyFont="1" applyFill="1" applyBorder="1" applyAlignment="1">
      <alignment/>
    </xf>
    <xf numFmtId="4" fontId="62" fillId="34" borderId="0" xfId="0" applyNumberFormat="1" applyFont="1" applyFill="1" applyBorder="1" applyAlignment="1">
      <alignment/>
    </xf>
    <xf numFmtId="174" fontId="4" fillId="34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right" vertical="center"/>
    </xf>
    <xf numFmtId="174" fontId="6" fillId="33" borderId="14" xfId="0" applyNumberFormat="1" applyFont="1" applyFill="1" applyBorder="1" applyAlignment="1">
      <alignment horizontal="center" vertical="center"/>
    </xf>
    <xf numFmtId="174" fontId="6" fillId="33" borderId="15" xfId="0" applyNumberFormat="1" applyFont="1" applyFill="1" applyBorder="1" applyAlignment="1">
      <alignment horizontal="center" vertical="center"/>
    </xf>
    <xf numFmtId="4" fontId="58" fillId="34" borderId="0" xfId="0" applyNumberFormat="1" applyFont="1" applyFill="1" applyBorder="1" applyAlignment="1">
      <alignment/>
    </xf>
    <xf numFmtId="181" fontId="0" fillId="34" borderId="0" xfId="0" applyNumberFormat="1" applyFill="1" applyBorder="1" applyAlignment="1">
      <alignment/>
    </xf>
    <xf numFmtId="181" fontId="60" fillId="34" borderId="0" xfId="0" applyNumberFormat="1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36" fillId="0" borderId="0" xfId="0" applyFont="1" applyAlignment="1">
      <alignment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174" fontId="64" fillId="34" borderId="0" xfId="0" applyNumberFormat="1" applyFont="1" applyFill="1" applyBorder="1" applyAlignment="1">
      <alignment horizontal="center"/>
    </xf>
    <xf numFmtId="2" fontId="59" fillId="34" borderId="0" xfId="0" applyNumberFormat="1" applyFont="1" applyFill="1" applyBorder="1" applyAlignment="1">
      <alignment/>
    </xf>
    <xf numFmtId="1" fontId="59" fillId="33" borderId="16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0" fontId="67" fillId="0" borderId="19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59" fillId="34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9" fillId="33" borderId="16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174" fontId="4" fillId="34" borderId="15" xfId="0" applyNumberFormat="1" applyFont="1" applyFill="1" applyBorder="1" applyAlignment="1">
      <alignment horizontal="center" vertical="center"/>
    </xf>
    <xf numFmtId="181" fontId="65" fillId="34" borderId="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/>
    </xf>
    <xf numFmtId="174" fontId="4" fillId="34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34" borderId="0" xfId="0" applyFont="1" applyFill="1" applyBorder="1" applyAlignment="1">
      <alignment horizontal="center" vertical="center" wrapText="1"/>
    </xf>
    <xf numFmtId="0" fontId="51" fillId="34" borderId="0" xfId="53" applyFill="1" applyBorder="1" applyAlignment="1" applyProtection="1">
      <alignment horizontal="center" vertical="center" wrapText="1"/>
      <protection/>
    </xf>
    <xf numFmtId="0" fontId="68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1" fillId="34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114300</xdr:rowOff>
    </xdr:from>
    <xdr:to>
      <xdr:col>1</xdr:col>
      <xdr:colOff>1552575</xdr:colOff>
      <xdr:row>38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114300</xdr:rowOff>
    </xdr:from>
    <xdr:to>
      <xdr:col>1</xdr:col>
      <xdr:colOff>1457325</xdr:colOff>
      <xdr:row>38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58250"/>
          <a:ext cx="1457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113"/>
  <sheetViews>
    <sheetView tabSelected="1" zoomScale="110" zoomScaleNormal="110" zoomScalePageLayoutView="55" workbookViewId="0" topLeftCell="B1">
      <selection activeCell="J17" sqref="J17"/>
    </sheetView>
  </sheetViews>
  <sheetFormatPr defaultColWidth="9.140625" defaultRowHeight="15"/>
  <cols>
    <col min="1" max="1" width="7.28125" style="0" hidden="1" customWidth="1"/>
    <col min="2" max="2" width="24.57421875" style="7" customWidth="1"/>
    <col min="3" max="3" width="9.28125" style="0" customWidth="1"/>
    <col min="4" max="4" width="8.8515625" style="0" customWidth="1"/>
    <col min="5" max="5" width="10.00390625" style="0" customWidth="1"/>
    <col min="6" max="6" width="9.28125" style="0" customWidth="1"/>
    <col min="7" max="7" width="9.421875" style="0" customWidth="1"/>
    <col min="8" max="8" width="9.140625" style="0" customWidth="1"/>
    <col min="9" max="9" width="11.8515625" style="8" customWidth="1"/>
    <col min="10" max="10" width="12.28125" style="8" customWidth="1"/>
    <col min="11" max="11" width="11.8515625" style="8" customWidth="1"/>
    <col min="12" max="12" width="11.140625" style="8" customWidth="1"/>
    <col min="13" max="13" width="12.28125" style="8" customWidth="1"/>
    <col min="14" max="14" width="9.28125" style="8" customWidth="1"/>
    <col min="15" max="15" width="10.00390625" style="8" customWidth="1"/>
    <col min="16" max="16" width="11.00390625" style="8" customWidth="1"/>
    <col min="17" max="17" width="11.57421875" style="8" customWidth="1"/>
    <col min="18" max="18" width="10.7109375" style="8" customWidth="1"/>
    <col min="19" max="19" width="8.8515625" style="8" customWidth="1"/>
    <col min="20" max="20" width="9.8515625" style="8" customWidth="1"/>
    <col min="21" max="21" width="10.00390625" style="8" customWidth="1"/>
    <col min="22" max="22" width="9.140625" style="8" customWidth="1"/>
    <col min="23" max="24" width="10.00390625" style="8" bestFit="1" customWidth="1"/>
    <col min="25" max="25" width="10.00390625" style="8" customWidth="1"/>
    <col min="26" max="26" width="9.140625" style="8" customWidth="1"/>
    <col min="27" max="27" width="10.28125" style="8" customWidth="1"/>
    <col min="28" max="36" width="9.140625" style="8" customWidth="1"/>
  </cols>
  <sheetData>
    <row r="1" spans="2:42" ht="15">
      <c r="B1" s="54" t="s">
        <v>17</v>
      </c>
      <c r="C1" s="55"/>
      <c r="D1" s="55"/>
      <c r="E1" s="55"/>
      <c r="F1" s="55"/>
      <c r="G1" s="55"/>
      <c r="H1" s="14"/>
      <c r="I1" s="10"/>
      <c r="J1" s="10"/>
      <c r="K1" s="10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</row>
    <row r="2" spans="2:42" ht="15">
      <c r="B2" s="26" t="s">
        <v>14</v>
      </c>
      <c r="C2" s="48">
        <v>2021</v>
      </c>
      <c r="D2" s="58">
        <v>2022</v>
      </c>
      <c r="E2" s="59"/>
      <c r="F2" s="60"/>
      <c r="G2" s="56" t="s">
        <v>12</v>
      </c>
      <c r="H2" s="57"/>
      <c r="I2" s="12"/>
      <c r="J2" s="13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42" ht="15" customHeight="1">
      <c r="A3" s="3"/>
      <c r="B3" s="26" t="s">
        <v>9</v>
      </c>
      <c r="C3" s="19" t="s">
        <v>20</v>
      </c>
      <c r="D3" s="19" t="s">
        <v>15</v>
      </c>
      <c r="E3" s="19" t="s">
        <v>16</v>
      </c>
      <c r="F3" s="19" t="s">
        <v>20</v>
      </c>
      <c r="G3" s="1" t="s">
        <v>0</v>
      </c>
      <c r="H3" s="2" t="s">
        <v>1</v>
      </c>
      <c r="J3" s="9"/>
      <c r="L3" s="40"/>
      <c r="M3" s="53"/>
      <c r="N3" s="53"/>
      <c r="O3" s="61"/>
      <c r="P3" s="62"/>
      <c r="Q3" s="62"/>
      <c r="R3" s="63"/>
      <c r="S3" s="62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21.75" customHeight="1">
      <c r="A4" s="3"/>
      <c r="B4" s="27" t="s">
        <v>2</v>
      </c>
      <c r="C4" s="49">
        <v>530.55</v>
      </c>
      <c r="D4" s="50">
        <v>625.57</v>
      </c>
      <c r="E4" s="50">
        <v>433.93</v>
      </c>
      <c r="F4" s="50">
        <v>476.64</v>
      </c>
      <c r="G4" s="35">
        <f aca="true" t="shared" si="0" ref="G4:G12">100*(F4/E4)-100</f>
        <v>9.842601341230136</v>
      </c>
      <c r="H4" s="64">
        <f aca="true" t="shared" si="1" ref="H4:H12">100*(F4/C4)-100</f>
        <v>-10.161153519932142</v>
      </c>
      <c r="I4" s="23"/>
      <c r="J4" s="23"/>
      <c r="K4" s="11"/>
      <c r="L4" s="65"/>
      <c r="M4" s="53"/>
      <c r="N4" s="16"/>
      <c r="O4" s="53"/>
      <c r="Q4" s="16"/>
      <c r="R4" s="53"/>
      <c r="S4" s="53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</row>
    <row r="5" spans="1:42" ht="37.5" customHeight="1">
      <c r="A5" s="3"/>
      <c r="B5" s="28" t="s">
        <v>3</v>
      </c>
      <c r="C5" s="49">
        <v>18034.77</v>
      </c>
      <c r="D5" s="50">
        <v>19237.02</v>
      </c>
      <c r="E5" s="50">
        <v>18354.2</v>
      </c>
      <c r="F5" s="50">
        <v>17837.37</v>
      </c>
      <c r="G5" s="35">
        <f t="shared" si="0"/>
        <v>-2.8158677577884106</v>
      </c>
      <c r="H5" s="64">
        <f t="shared" si="1"/>
        <v>-1.0945523563649573</v>
      </c>
      <c r="I5" s="23"/>
      <c r="J5" s="23"/>
      <c r="K5" s="11"/>
      <c r="L5" s="65"/>
      <c r="M5" s="20"/>
      <c r="O5" s="21"/>
      <c r="P5" s="17"/>
      <c r="Q5" s="17"/>
      <c r="R5" s="21"/>
      <c r="S5" s="17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</row>
    <row r="6" spans="1:42" ht="34.5" customHeight="1">
      <c r="A6" s="3"/>
      <c r="B6" s="27" t="s">
        <v>4</v>
      </c>
      <c r="C6" s="49">
        <v>26679.89</v>
      </c>
      <c r="D6" s="50">
        <v>27405.7</v>
      </c>
      <c r="E6" s="50">
        <v>24288.06</v>
      </c>
      <c r="F6" s="50">
        <v>24966.629999999997</v>
      </c>
      <c r="G6" s="35">
        <f t="shared" si="0"/>
        <v>2.7938419124458562</v>
      </c>
      <c r="H6" s="64">
        <f t="shared" si="1"/>
        <v>-6.421540718496217</v>
      </c>
      <c r="I6" s="23"/>
      <c r="J6" s="23"/>
      <c r="K6" s="11"/>
      <c r="L6" s="65"/>
      <c r="M6" s="21"/>
      <c r="V6" s="66"/>
      <c r="W6" s="22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</row>
    <row r="7" spans="1:42" ht="36" customHeight="1">
      <c r="A7" s="3"/>
      <c r="B7" s="28" t="s">
        <v>5</v>
      </c>
      <c r="C7" s="49">
        <v>27230.46</v>
      </c>
      <c r="D7" s="50">
        <v>25171.93</v>
      </c>
      <c r="E7" s="50">
        <v>24921.74</v>
      </c>
      <c r="F7" s="50">
        <v>25448.19</v>
      </c>
      <c r="G7" s="35">
        <f t="shared" si="0"/>
        <v>2.1124126967057464</v>
      </c>
      <c r="H7" s="64">
        <f t="shared" si="1"/>
        <v>-6.545133648127859</v>
      </c>
      <c r="I7" s="23"/>
      <c r="J7" s="23"/>
      <c r="K7" s="11"/>
      <c r="L7" s="65"/>
      <c r="M7" s="29"/>
      <c r="O7" s="30"/>
      <c r="P7" s="32"/>
      <c r="Q7" s="32"/>
      <c r="R7" s="31"/>
      <c r="S7" s="17"/>
      <c r="T7" s="3"/>
      <c r="U7" s="3"/>
      <c r="W7" s="22"/>
      <c r="Z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pans="1:42" ht="45.75" customHeight="1">
      <c r="A8" s="3"/>
      <c r="B8" s="28" t="s">
        <v>13</v>
      </c>
      <c r="C8" s="49">
        <v>7078.27</v>
      </c>
      <c r="D8" s="50">
        <v>7032.41</v>
      </c>
      <c r="E8" s="50">
        <v>7472.62</v>
      </c>
      <c r="F8" s="50">
        <v>8839.57</v>
      </c>
      <c r="G8" s="35">
        <f t="shared" si="0"/>
        <v>18.29278084527249</v>
      </c>
      <c r="H8" s="64">
        <f t="shared" si="1"/>
        <v>24.88319886073856</v>
      </c>
      <c r="I8" s="23"/>
      <c r="J8" s="23"/>
      <c r="K8" s="39"/>
      <c r="L8" s="65"/>
      <c r="M8" s="29"/>
      <c r="V8" s="17"/>
      <c r="W8" s="22"/>
      <c r="Z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1:42" ht="22.5" customHeight="1">
      <c r="A9" s="3"/>
      <c r="B9" s="28" t="s">
        <v>6</v>
      </c>
      <c r="C9" s="51">
        <v>1736.35</v>
      </c>
      <c r="D9" s="52">
        <v>1876.99</v>
      </c>
      <c r="E9" s="52">
        <v>1585.33</v>
      </c>
      <c r="F9" s="52">
        <v>1590.66</v>
      </c>
      <c r="G9" s="35">
        <f t="shared" si="0"/>
        <v>0.3362076034642598</v>
      </c>
      <c r="H9" s="64">
        <f t="shared" si="1"/>
        <v>-8.390589454891</v>
      </c>
      <c r="I9" s="23"/>
      <c r="J9" s="23"/>
      <c r="K9" s="11"/>
      <c r="L9" s="65"/>
      <c r="M9" s="29"/>
      <c r="O9" s="29"/>
      <c r="P9" s="29"/>
      <c r="Q9" s="29"/>
      <c r="R9" s="29"/>
      <c r="S9" s="29"/>
      <c r="T9" s="29"/>
      <c r="U9" s="29"/>
      <c r="V9" s="17"/>
      <c r="W9" s="22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ht="23.25" customHeight="1">
      <c r="A10" s="3"/>
      <c r="B10" s="28" t="s">
        <v>7</v>
      </c>
      <c r="C10" s="49">
        <v>8347.01</v>
      </c>
      <c r="D10" s="50">
        <v>10244.09</v>
      </c>
      <c r="E10" s="50">
        <v>9935.35</v>
      </c>
      <c r="F10" s="50">
        <v>8922.22</v>
      </c>
      <c r="G10" s="35">
        <f t="shared" si="0"/>
        <v>-10.197225060012997</v>
      </c>
      <c r="H10" s="64">
        <f t="shared" si="1"/>
        <v>6.891210145908516</v>
      </c>
      <c r="I10" s="23"/>
      <c r="J10" s="23"/>
      <c r="K10" s="11"/>
      <c r="L10" s="65"/>
      <c r="M10" s="67"/>
      <c r="O10" s="67"/>
      <c r="P10" s="32"/>
      <c r="Q10" s="32"/>
      <c r="R10" s="67"/>
      <c r="S10" s="18"/>
      <c r="T10" s="11"/>
      <c r="U10" s="67"/>
      <c r="V10" s="17"/>
      <c r="W10" s="22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ht="45.75" customHeight="1">
      <c r="A11" s="3"/>
      <c r="B11" s="27" t="s">
        <v>8</v>
      </c>
      <c r="C11" s="49">
        <v>30.88</v>
      </c>
      <c r="D11" s="50">
        <v>17.85</v>
      </c>
      <c r="E11" s="50">
        <v>7</v>
      </c>
      <c r="F11" s="50">
        <v>9</v>
      </c>
      <c r="G11" s="35">
        <f t="shared" si="0"/>
        <v>28.571428571428584</v>
      </c>
      <c r="H11" s="64">
        <f>100*(F11/C11)-100</f>
        <v>-70.85492227979275</v>
      </c>
      <c r="I11" s="23"/>
      <c r="J11" s="23"/>
      <c r="K11" s="11"/>
      <c r="L11" s="65"/>
      <c r="M11" s="20"/>
      <c r="Q11" s="17"/>
      <c r="R11" s="22"/>
      <c r="U11" s="3"/>
      <c r="X11" s="3"/>
      <c r="Y11" s="3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ht="17.25" customHeight="1">
      <c r="A12" s="3"/>
      <c r="B12" s="15" t="s">
        <v>11</v>
      </c>
      <c r="C12" s="36">
        <f>SUM(C4:C11)</f>
        <v>89668.18000000001</v>
      </c>
      <c r="D12" s="36">
        <v>91611.56000000001</v>
      </c>
      <c r="E12" s="36">
        <v>86998.23000000001</v>
      </c>
      <c r="F12" s="36">
        <f>SUM(F4:F11)</f>
        <v>88090.28</v>
      </c>
      <c r="G12" s="37">
        <f t="shared" si="0"/>
        <v>1.2552554230126134</v>
      </c>
      <c r="H12" s="38">
        <f t="shared" si="1"/>
        <v>-1.759710077755571</v>
      </c>
      <c r="I12" s="23"/>
      <c r="J12" s="23"/>
      <c r="K12" s="11"/>
      <c r="L12" s="65"/>
      <c r="W12" s="3"/>
      <c r="X12" s="3"/>
      <c r="Y12" s="3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2:25" s="3" customFormat="1" ht="11.25" customHeight="1">
      <c r="B13" s="44" t="s">
        <v>18</v>
      </c>
      <c r="C13" s="45"/>
      <c r="D13" s="46"/>
      <c r="E13" s="6"/>
      <c r="F13" s="4" t="s">
        <v>10</v>
      </c>
      <c r="G13" s="33"/>
      <c r="H13" s="33"/>
      <c r="I13" s="25"/>
      <c r="J13" s="23"/>
      <c r="K13" s="24"/>
      <c r="L13" s="41"/>
      <c r="M13" s="8"/>
      <c r="N13" s="8"/>
      <c r="O13" s="8"/>
      <c r="P13" s="11"/>
      <c r="Q13" s="8"/>
      <c r="R13" s="8"/>
      <c r="S13" s="11"/>
      <c r="T13" s="8"/>
      <c r="V13" s="11"/>
      <c r="W13" s="8"/>
      <c r="X13" s="8"/>
      <c r="Y13" s="8"/>
    </row>
    <row r="14" spans="2:25" s="3" customFormat="1" ht="13.5" customHeight="1">
      <c r="B14" s="44" t="s">
        <v>19</v>
      </c>
      <c r="C14" s="45"/>
      <c r="D14" s="47"/>
      <c r="E14" s="5"/>
      <c r="F14" s="34"/>
      <c r="G14" s="33"/>
      <c r="H14" s="33"/>
      <c r="I14" s="11"/>
      <c r="J14" s="8"/>
      <c r="K14" s="8"/>
      <c r="L14" s="41"/>
      <c r="M14" s="8"/>
      <c r="N14" s="8"/>
      <c r="O14" s="8"/>
      <c r="P14" s="8"/>
      <c r="Q14" s="8"/>
      <c r="R14" s="8"/>
      <c r="S14" s="8"/>
      <c r="T14" s="8"/>
      <c r="W14" s="8"/>
      <c r="X14" s="8"/>
      <c r="Y14" s="8"/>
    </row>
    <row r="15" spans="2:25" s="3" customFormat="1" ht="13.5" customHeight="1">
      <c r="B15" s="44"/>
      <c r="C15" s="45"/>
      <c r="D15" s="47"/>
      <c r="E15" s="5"/>
      <c r="F15" s="34"/>
      <c r="G15" s="33"/>
      <c r="H15" s="33"/>
      <c r="I15" s="11"/>
      <c r="J15" s="8"/>
      <c r="K15" s="8"/>
      <c r="L15" s="41"/>
      <c r="M15" s="8"/>
      <c r="N15" s="8"/>
      <c r="O15" s="8"/>
      <c r="P15" s="8"/>
      <c r="Q15" s="8"/>
      <c r="R15" s="8"/>
      <c r="S15" s="8"/>
      <c r="T15" s="8"/>
      <c r="W15" s="8"/>
      <c r="X15" s="8"/>
      <c r="Y15" s="8"/>
    </row>
    <row r="16" s="3" customFormat="1" ht="13.5" customHeight="1"/>
    <row r="17" s="3" customFormat="1" ht="13.5" customHeight="1"/>
    <row r="18" s="3" customFormat="1" ht="13.5" customHeight="1"/>
    <row r="19" s="3" customFormat="1" ht="19.5" customHeight="1"/>
    <row r="20" s="3" customFormat="1" ht="13.5" customHeight="1"/>
    <row r="21" spans="1:42" s="43" customFormat="1" ht="15">
      <c r="A21" s="42"/>
      <c r="B21" s="70"/>
      <c r="C21" s="70"/>
      <c r="D21" s="21"/>
      <c r="E21" s="7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70"/>
      <c r="AA21" s="42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2" s="43" customFormat="1" ht="15">
      <c r="A22" s="42"/>
      <c r="B22" s="70"/>
      <c r="C22" s="70"/>
      <c r="D22" s="21"/>
      <c r="E22" s="7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70"/>
      <c r="AA22" s="42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  <row r="23" spans="2:42" ht="15">
      <c r="B23" s="70"/>
      <c r="C23" s="70"/>
      <c r="D23" s="21"/>
      <c r="E23" s="7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0"/>
      <c r="AA23" s="3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</row>
    <row r="24" spans="2:42" ht="15">
      <c r="B24" s="70"/>
      <c r="C24" s="70"/>
      <c r="D24" s="21"/>
      <c r="E24" s="7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70"/>
      <c r="AA24" s="3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</row>
    <row r="25" spans="2:42" ht="15">
      <c r="B25" s="7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72"/>
      <c r="AA25" s="3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</row>
    <row r="26" spans="2:42" ht="15">
      <c r="B26" s="7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72"/>
      <c r="AA26" s="3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</row>
    <row r="27" spans="2:42" ht="22.5" customHeight="1">
      <c r="B27" s="7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72"/>
      <c r="AA27" s="3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  <row r="28" spans="2:42" ht="15">
      <c r="B28" s="7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72"/>
      <c r="AA28" s="3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</row>
    <row r="29" spans="2:42" ht="15">
      <c r="B29" s="7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3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</row>
    <row r="30" spans="2:42" ht="15">
      <c r="B30" s="7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72"/>
      <c r="AA30" s="3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</row>
    <row r="31" spans="2:42" ht="15">
      <c r="B31" s="7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72"/>
      <c r="AA31" s="3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</row>
    <row r="32" spans="2:42" ht="15">
      <c r="B32" s="7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3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</row>
    <row r="33" spans="2:42" ht="15">
      <c r="B33" s="7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3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</row>
    <row r="34" spans="2:42" ht="15">
      <c r="B34" s="7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3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</row>
    <row r="35" spans="2:42" ht="15">
      <c r="B35" s="7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3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2:42" ht="15">
      <c r="B36" s="7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3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</row>
    <row r="37" spans="2:42" ht="15">
      <c r="B37" s="7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72"/>
      <c r="AA37" s="3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</row>
    <row r="38" spans="2:42" ht="15">
      <c r="B38" s="7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3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</row>
    <row r="39" spans="2:42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</row>
    <row r="40" spans="2:42" ht="15">
      <c r="B40" s="7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</row>
    <row r="41" spans="2:42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</row>
    <row r="42" spans="2:42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</row>
    <row r="43" spans="2:42" ht="1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</row>
    <row r="44" spans="2:42" ht="24" customHeight="1">
      <c r="B44" s="7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</row>
    <row r="45" spans="2:42" ht="15">
      <c r="B45" s="7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</row>
    <row r="46" spans="2:42" ht="15">
      <c r="B46" s="70"/>
      <c r="C46" s="70"/>
      <c r="D46" s="70"/>
      <c r="E46" s="21"/>
      <c r="F46" s="21"/>
      <c r="G46" s="7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</row>
    <row r="47" spans="2:42" ht="15">
      <c r="B47" s="70"/>
      <c r="C47" s="70"/>
      <c r="D47" s="70"/>
      <c r="E47" s="21"/>
      <c r="F47" s="21"/>
      <c r="G47" s="7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</row>
    <row r="48" spans="2:42" ht="15">
      <c r="B48" s="71"/>
      <c r="C48" s="21"/>
      <c r="D48" s="21"/>
      <c r="E48" s="21"/>
      <c r="F48" s="21"/>
      <c r="G48" s="2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</row>
    <row r="49" spans="2:42" ht="15">
      <c r="B49" s="71"/>
      <c r="C49" s="21"/>
      <c r="D49" s="21"/>
      <c r="E49" s="21"/>
      <c r="F49" s="21"/>
      <c r="G49" s="7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</row>
    <row r="50" spans="2:42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</row>
    <row r="51" spans="2:42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</row>
    <row r="52" spans="2:42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</row>
    <row r="53" spans="2:42" ht="15">
      <c r="B53" s="70"/>
      <c r="C53" s="70"/>
      <c r="D53" s="21"/>
      <c r="E53" s="7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70"/>
      <c r="AA53" s="3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</row>
    <row r="54" spans="2:42" ht="15">
      <c r="B54" s="70"/>
      <c r="C54" s="70"/>
      <c r="D54" s="21"/>
      <c r="E54" s="7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70"/>
      <c r="AA54" s="3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</row>
    <row r="55" spans="2:42" ht="15">
      <c r="B55" s="70"/>
      <c r="C55" s="70"/>
      <c r="D55" s="21"/>
      <c r="E55" s="7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70"/>
      <c r="AA55" s="3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</row>
    <row r="56" spans="2:42" ht="15">
      <c r="B56" s="70"/>
      <c r="C56" s="70"/>
      <c r="D56" s="21"/>
      <c r="E56" s="7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70"/>
      <c r="AA56" s="3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2:42" ht="15">
      <c r="B57" s="7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72"/>
      <c r="AA57" s="3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</row>
    <row r="58" spans="2:42" ht="15">
      <c r="B58" s="7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72"/>
      <c r="AA58" s="3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</row>
    <row r="59" spans="2:42" ht="15">
      <c r="B59" s="7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72"/>
      <c r="AA59" s="3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2:42" ht="15">
      <c r="B60" s="7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72"/>
      <c r="AA60" s="3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2:42" ht="15">
      <c r="B61" s="7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72"/>
      <c r="AA61" s="3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</row>
    <row r="62" spans="2:42" ht="15">
      <c r="B62" s="7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</row>
    <row r="63" spans="2:42" ht="15">
      <c r="B63" s="7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72"/>
      <c r="AA63" s="3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</row>
    <row r="64" spans="2:42" ht="15">
      <c r="B64" s="7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72"/>
      <c r="AA64" s="3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</row>
    <row r="65" spans="2:42" ht="15">
      <c r="B65" s="7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</row>
    <row r="66" spans="2:42" ht="15">
      <c r="B66" s="7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</row>
    <row r="67" spans="2:42" ht="15">
      <c r="B67" s="7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</row>
    <row r="68" spans="2:42" ht="15">
      <c r="B68" s="7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</row>
    <row r="69" spans="2:42" ht="15">
      <c r="B69" s="7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</row>
    <row r="70" spans="2:42" ht="15">
      <c r="B70" s="7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72"/>
      <c r="AA70" s="3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</row>
    <row r="71" spans="2:42" ht="15">
      <c r="B71" s="7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</row>
    <row r="72" spans="2:42" ht="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</row>
    <row r="73" spans="2:42" ht="1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</row>
    <row r="74" spans="2:42" ht="15">
      <c r="B74" s="70"/>
      <c r="C74" s="70"/>
      <c r="D74" s="70"/>
      <c r="E74" s="21"/>
      <c r="F74" s="21"/>
      <c r="G74" s="7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</row>
    <row r="75" spans="2:42" ht="15">
      <c r="B75" s="70"/>
      <c r="C75" s="70"/>
      <c r="D75" s="70"/>
      <c r="E75" s="21"/>
      <c r="F75" s="21"/>
      <c r="G75" s="7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</row>
    <row r="76" spans="2:42" ht="15">
      <c r="B76" s="71"/>
      <c r="C76" s="21"/>
      <c r="D76" s="21"/>
      <c r="E76" s="21"/>
      <c r="F76" s="21"/>
      <c r="G76" s="2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</row>
    <row r="77" spans="2:42" ht="15">
      <c r="B77" s="71"/>
      <c r="C77" s="21"/>
      <c r="D77" s="21"/>
      <c r="E77" s="21"/>
      <c r="F77" s="21"/>
      <c r="G77" s="7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</row>
    <row r="78" spans="2:42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</row>
    <row r="79" spans="2:42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</row>
    <row r="80" spans="2:42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2:42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</row>
    <row r="82" spans="2:42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</row>
    <row r="83" spans="2:42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2:42" ht="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</row>
    <row r="85" spans="2:42" ht="1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</row>
    <row r="86" spans="2:42" ht="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</row>
    <row r="87" spans="2:42" ht="1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</row>
    <row r="88" spans="2:42" ht="1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</row>
    <row r="89" spans="2:42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</row>
    <row r="90" spans="2:42" ht="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</row>
    <row r="91" spans="2:42" ht="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</row>
    <row r="92" spans="2:42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</row>
    <row r="93" spans="2:42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</row>
    <row r="94" spans="2:42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</row>
    <row r="95" spans="2:42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</row>
    <row r="96" spans="2:42" ht="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</row>
    <row r="97" spans="2:42" ht="15">
      <c r="B97" s="8"/>
      <c r="C97" s="8"/>
      <c r="D97" s="8"/>
      <c r="E97" s="8"/>
      <c r="F97" s="8"/>
      <c r="G97" s="8"/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</row>
    <row r="98" spans="2:42" ht="15">
      <c r="B98" s="8"/>
      <c r="C98" s="8"/>
      <c r="D98" s="8"/>
      <c r="E98" s="8"/>
      <c r="F98" s="8"/>
      <c r="G98" s="8"/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</row>
    <row r="99" spans="2:42" ht="15">
      <c r="B99" s="8"/>
      <c r="C99" s="8"/>
      <c r="D99" s="8"/>
      <c r="E99" s="8"/>
      <c r="F99" s="8"/>
      <c r="G99" s="8"/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</row>
    <row r="100" spans="2:42" ht="15">
      <c r="B100" s="8"/>
      <c r="C100" s="8"/>
      <c r="D100" s="8"/>
      <c r="E100" s="8"/>
      <c r="F100" s="8"/>
      <c r="G100" s="8"/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</row>
    <row r="101" spans="2:42" ht="15">
      <c r="B101" s="8"/>
      <c r="C101" s="3"/>
      <c r="D101" s="3"/>
      <c r="E101" s="3"/>
      <c r="F101" s="3"/>
      <c r="G101" s="3"/>
      <c r="H101" s="3"/>
      <c r="AK101" s="69"/>
      <c r="AL101" s="69"/>
      <c r="AM101" s="69"/>
      <c r="AN101" s="69"/>
      <c r="AO101" s="69"/>
      <c r="AP101" s="69"/>
    </row>
    <row r="102" spans="37:42" ht="15">
      <c r="AK102" s="69"/>
      <c r="AL102" s="69"/>
      <c r="AM102" s="69"/>
      <c r="AN102" s="69"/>
      <c r="AO102" s="69"/>
      <c r="AP102" s="69"/>
    </row>
    <row r="103" spans="37:42" ht="15">
      <c r="AK103" s="69"/>
      <c r="AL103" s="69"/>
      <c r="AM103" s="69"/>
      <c r="AN103" s="69"/>
      <c r="AO103" s="69"/>
      <c r="AP103" s="69"/>
    </row>
    <row r="104" spans="37:42" ht="15">
      <c r="AK104" s="69"/>
      <c r="AL104" s="69"/>
      <c r="AM104" s="69"/>
      <c r="AN104" s="69"/>
      <c r="AO104" s="69"/>
      <c r="AP104" s="69"/>
    </row>
    <row r="105" spans="37:42" ht="15">
      <c r="AK105" s="69"/>
      <c r="AL105" s="69"/>
      <c r="AM105" s="69"/>
      <c r="AN105" s="69"/>
      <c r="AO105" s="69"/>
      <c r="AP105" s="69"/>
    </row>
    <row r="106" spans="37:42" ht="15">
      <c r="AK106" s="69"/>
      <c r="AL106" s="69"/>
      <c r="AM106" s="69"/>
      <c r="AN106" s="69"/>
      <c r="AO106" s="69"/>
      <c r="AP106" s="69"/>
    </row>
    <row r="107" spans="37:42" ht="15">
      <c r="AK107" s="69"/>
      <c r="AL107" s="69"/>
      <c r="AM107" s="69"/>
      <c r="AN107" s="69"/>
      <c r="AO107" s="69"/>
      <c r="AP107" s="69"/>
    </row>
    <row r="108" spans="37:42" ht="15">
      <c r="AK108" s="69"/>
      <c r="AL108" s="69"/>
      <c r="AM108" s="69"/>
      <c r="AN108" s="69"/>
      <c r="AO108" s="69"/>
      <c r="AP108" s="69"/>
    </row>
    <row r="109" spans="37:42" ht="15">
      <c r="AK109" s="69"/>
      <c r="AL109" s="69"/>
      <c r="AM109" s="69"/>
      <c r="AN109" s="69"/>
      <c r="AO109" s="69"/>
      <c r="AP109" s="69"/>
    </row>
    <row r="110" spans="37:42" ht="15">
      <c r="AK110" s="69"/>
      <c r="AL110" s="69"/>
      <c r="AM110" s="69"/>
      <c r="AN110" s="69"/>
      <c r="AO110" s="69"/>
      <c r="AP110" s="69"/>
    </row>
    <row r="111" spans="37:42" ht="15">
      <c r="AK111" s="69"/>
      <c r="AL111" s="69"/>
      <c r="AM111" s="69"/>
      <c r="AN111" s="69"/>
      <c r="AO111" s="69"/>
      <c r="AP111" s="69"/>
    </row>
    <row r="112" spans="37:42" ht="15">
      <c r="AK112" s="69"/>
      <c r="AL112" s="69"/>
      <c r="AM112" s="69"/>
      <c r="AN112" s="69"/>
      <c r="AO112" s="69"/>
      <c r="AP112" s="69"/>
    </row>
    <row r="113" spans="37:42" ht="15">
      <c r="AK113" s="69"/>
      <c r="AL113" s="69"/>
      <c r="AM113" s="69"/>
      <c r="AN113" s="69"/>
      <c r="AO113" s="69"/>
      <c r="AP113" s="69"/>
    </row>
  </sheetData>
  <sheetProtection/>
  <mergeCells count="21">
    <mergeCell ref="B53:B56"/>
    <mergeCell ref="C21:C24"/>
    <mergeCell ref="B74:B75"/>
    <mergeCell ref="C74:C75"/>
    <mergeCell ref="D74:D75"/>
    <mergeCell ref="G74:G75"/>
    <mergeCell ref="Z21:Z24"/>
    <mergeCell ref="B46:B47"/>
    <mergeCell ref="C46:C47"/>
    <mergeCell ref="D46:D47"/>
    <mergeCell ref="G46:G47"/>
    <mergeCell ref="E21:E24"/>
    <mergeCell ref="C53:C56"/>
    <mergeCell ref="E53:E56"/>
    <mergeCell ref="Z53:Z56"/>
    <mergeCell ref="B1:G1"/>
    <mergeCell ref="G2:H2"/>
    <mergeCell ref="D2:F2"/>
    <mergeCell ref="O3:Q3"/>
    <mergeCell ref="R3:S3"/>
    <mergeCell ref="B21:B24"/>
  </mergeCells>
  <printOptions/>
  <pageMargins left="0.25" right="0.25" top="0.75" bottom="0.75" header="0.3" footer="0.3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2022-08-23T06:56:19Z</dcterms:modified>
  <cp:category/>
  <cp:version/>
  <cp:contentType/>
  <cp:contentStatus/>
</cp:coreProperties>
</file>