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<sst xmlns="http://schemas.openxmlformats.org/spreadsheetml/2006/main" count="64" uniqueCount="45">
  <si>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</si>
  <si>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</si>
  <si>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</si>
  <si>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</si>
  <si>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</si>
  <si>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</si>
  <si>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</si>
  <si>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</si>
  <si>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</si>
  <si>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</si>
  <si>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</si>
  <si>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</si>
  <si>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</si>
  <si>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</si>
  <si>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</si>
  <si>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</si>
  <si>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</si>
  <si>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</si>
  <si>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</si>
  <si>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</si>
  <si>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</si>
  <si>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</si>
  <si>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</si>
  <si>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</si>
  <si>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</si>
  <si>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</si>
  <si>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</si>
  <si>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</si>
  <si>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</si>
  <si>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</si>
  <si>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</si>
  <si>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</si>
  <si>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</si>
  <si>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</si>
  <si>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Nyderlandai</t>
  </si>
  <si>
    <t xml:space="preserve">Pastaba: </t>
  </si>
  <si>
    <t>...</t>
  </si>
  <si>
    <t>28 sav.
(07 11–17)</t>
  </si>
  <si>
    <t>29 sav.
(07 18–24)</t>
  </si>
  <si>
    <t>30 sav.
(07 25–31)</t>
  </si>
  <si>
    <t>31 sav.
(08 02–08)</t>
  </si>
  <si>
    <t>31 sav.
(08 01–07)</t>
  </si>
  <si>
    <t>Kiaulių (E klasės) supirkimo kainos Europos Sąjungos valstybėse 2022 m. 28–31 sav.,  EUR/100 kg (be PVM)</t>
  </si>
  <si>
    <t>*lyginant 2022 m. 31 savaitę su 2022 m. 30 savaite</t>
  </si>
  <si>
    <t xml:space="preserve">**lyginant 2022 m. 31 savaitę su 2021 m. 31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</si>
</sst>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16" borderId="16" xfId="0" applyFont="1" applyFill="1" applyBorder="1" applyAlignment="1">
      <alignment horizontal="center"/>
    </xf>
    <xf numFmtId="0" fontId="22" fillId="0" borderId="17" xfId="0" applyFont="1" applyBorder="1" applyAlignment="1">
      <alignment vertical="center"/>
    </xf>
    <xf numFmtId="4" fontId="23" fillId="0" borderId="18" xfId="0" applyNumberFormat="1" applyFont="1" applyBorder="1" applyAlignment="1">
      <alignment horizontal="center" vertical="center"/>
    </xf>
    <xf numFmtId="4" fontId="23" fillId="0" borderId="17" xfId="0" applyNumberFormat="1" applyFont="1" applyBorder="1" applyAlignment="1">
      <alignment horizontal="center" vertical="center"/>
    </xf>
    <xf numFmtId="2" fontId="23" fillId="0" borderId="19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20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20" xfId="0" applyNumberFormat="1" applyFont="1" applyBorder="1" applyAlignment="1">
      <alignment horizontal="center" vertical="center"/>
    </xf>
    <xf numFmtId="4" fontId="31" fillId="0" borderId="20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4" fontId="23" fillId="0" borderId="22" xfId="0" applyNumberFormat="1" applyFont="1" applyBorder="1" applyAlignment="1">
      <alignment horizontal="center" vertical="center"/>
    </xf>
    <xf numFmtId="4" fontId="23" fillId="0" borderId="21" xfId="0" applyNumberFormat="1" applyFont="1" applyBorder="1" applyAlignment="1">
      <alignment horizontal="center" vertical="center"/>
    </xf>
    <xf numFmtId="4" fontId="26" fillId="24" borderId="23" xfId="0" applyNumberFormat="1" applyFont="1" applyFill="1" applyBorder="1" applyAlignment="1">
      <alignment horizontal="center" vertical="center"/>
    </xf>
    <xf numFmtId="2" fontId="26" fillId="24" borderId="23" xfId="0" applyNumberFormat="1" applyFont="1" applyFill="1" applyBorder="1" applyAlignment="1">
      <alignment horizontal="center" vertical="center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H6" sqref="H6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3.7109375" style="0" customWidth="1"/>
    <col min="4" max="4" width="13.00390625" style="0" customWidth="1"/>
    <col min="5" max="5" width="12.28125" style="0" customWidth="1"/>
    <col min="6" max="6" width="12.0039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4"/>
    </row>
    <row r="2" spans="1:9" ht="24" customHeight="1">
      <c r="A2" s="46" t="s">
        <v>42</v>
      </c>
      <c r="B2" s="46"/>
      <c r="C2" s="46"/>
      <c r="D2" s="46"/>
      <c r="E2" s="46"/>
      <c r="F2" s="46"/>
      <c r="G2" s="46"/>
      <c r="H2" s="46"/>
      <c r="I2" s="46"/>
    </row>
    <row r="3" spans="1:8" s="2" customFormat="1" ht="14.25" customHeight="1">
      <c r="A3" s="14"/>
      <c r="B3" s="14"/>
      <c r="C3" s="14"/>
      <c r="D3" s="14"/>
      <c r="E3" s="14"/>
      <c r="F3" s="14"/>
      <c r="G3" s="14"/>
      <c r="H3" s="14"/>
    </row>
    <row r="4" spans="1:10" s="2" customFormat="1" ht="15" customHeight="1">
      <c r="A4" s="42" t="s">
        <v>0</v>
      </c>
      <c r="B4" s="26">
        <v>2021</v>
      </c>
      <c r="C4" s="47">
        <v>2022</v>
      </c>
      <c r="D4" s="48"/>
      <c r="E4" s="48"/>
      <c r="F4" s="49"/>
      <c r="G4" s="44" t="s">
        <v>1</v>
      </c>
      <c r="H4" s="45"/>
      <c r="J4" s="18"/>
    </row>
    <row r="5" spans="1:10" s="2" customFormat="1" ht="31.5" customHeight="1">
      <c r="A5" s="43"/>
      <c r="B5" s="6" t="s">
        <v>40</v>
      </c>
      <c r="C5" s="6" t="s">
        <v>37</v>
      </c>
      <c r="D5" s="6" t="s">
        <v>38</v>
      </c>
      <c r="E5" s="6" t="s">
        <v>39</v>
      </c>
      <c r="F5" s="6" t="s">
        <v>41</v>
      </c>
      <c r="G5" s="9" t="s">
        <v>29</v>
      </c>
      <c r="H5" s="10" t="s">
        <v>30</v>
      </c>
      <c r="J5" s="18"/>
    </row>
    <row r="6" spans="1:10" s="4" customFormat="1" ht="12.75" customHeight="1">
      <c r="A6" s="27" t="s">
        <v>2</v>
      </c>
      <c r="B6" s="28">
        <v>140.3</v>
      </c>
      <c r="C6" s="29">
        <v>188.53</v>
      </c>
      <c r="D6" s="29">
        <v>187.68</v>
      </c>
      <c r="E6" s="29">
        <v>187.74</v>
      </c>
      <c r="F6" s="29">
        <v>188.39000000000001</v>
      </c>
      <c r="G6" s="30">
        <f>(F6/E6-1)*100</f>
        <v>0.3462235005859293</v>
      </c>
      <c r="H6" s="31">
        <f>(F6/B6-1)*100</f>
        <v>34.27655024946543</v>
      </c>
      <c r="I6" s="3"/>
      <c r="J6" s="7"/>
    </row>
    <row r="7" spans="1:10" s="4" customFormat="1" ht="12.75" customHeight="1">
      <c r="A7" s="32" t="s">
        <v>3</v>
      </c>
      <c r="B7" s="33">
        <v>147.94</v>
      </c>
      <c r="C7" s="34">
        <v>188.8717</v>
      </c>
      <c r="D7" s="34">
        <v>192.05290000000002</v>
      </c>
      <c r="E7" s="34">
        <v>194.5684</v>
      </c>
      <c r="F7" s="34">
        <v>196.9427</v>
      </c>
      <c r="G7" s="30">
        <f aca="true" t="shared" si="0" ref="G7:G32">(F7/E7-1)*100</f>
        <v>1.2202906535696556</v>
      </c>
      <c r="H7" s="31">
        <f aca="true" t="shared" si="1" ref="H7:H32">(F7/B7-1)*100</f>
        <v>33.12336082195484</v>
      </c>
      <c r="I7" s="3"/>
      <c r="J7" s="7"/>
    </row>
    <row r="8" spans="1:10" s="4" customFormat="1" ht="12.75" customHeight="1">
      <c r="A8" s="32" t="s">
        <v>4</v>
      </c>
      <c r="B8" s="33">
        <v>146.51</v>
      </c>
      <c r="C8" s="34">
        <v>187.52</v>
      </c>
      <c r="D8" s="34">
        <v>187.39000000000001</v>
      </c>
      <c r="E8" s="34">
        <v>189.34</v>
      </c>
      <c r="F8" s="34">
        <v>192.6</v>
      </c>
      <c r="G8" s="30">
        <f t="shared" si="0"/>
        <v>1.7217703601985823</v>
      </c>
      <c r="H8" s="31">
        <f t="shared" si="1"/>
        <v>31.45860350829295</v>
      </c>
      <c r="I8" s="3"/>
      <c r="J8" s="7"/>
    </row>
    <row r="9" spans="1:10" s="4" customFormat="1" ht="12.75" customHeight="1">
      <c r="A9" s="32" t="s">
        <v>5</v>
      </c>
      <c r="B9" s="33">
        <v>149.93</v>
      </c>
      <c r="C9" s="34">
        <v>179.89000000000001</v>
      </c>
      <c r="D9" s="34">
        <v>180.9</v>
      </c>
      <c r="E9" s="34">
        <v>178.77</v>
      </c>
      <c r="F9" s="34">
        <v>181.65</v>
      </c>
      <c r="G9" s="30">
        <f t="shared" si="0"/>
        <v>1.6110085584829736</v>
      </c>
      <c r="H9" s="31">
        <f t="shared" si="1"/>
        <v>21.156539718535306</v>
      </c>
      <c r="I9" s="3"/>
      <c r="J9" s="7"/>
    </row>
    <row r="10" spans="1:10" s="4" customFormat="1" ht="12.75" customHeight="1">
      <c r="A10" s="32" t="s">
        <v>6</v>
      </c>
      <c r="B10" s="33">
        <v>140.41</v>
      </c>
      <c r="C10" s="34">
        <v>190.27</v>
      </c>
      <c r="D10" s="34">
        <v>190.34</v>
      </c>
      <c r="E10" s="34">
        <v>190.04</v>
      </c>
      <c r="F10" s="34">
        <v>191.31</v>
      </c>
      <c r="G10" s="30">
        <f t="shared" si="0"/>
        <v>0.6682803620290612</v>
      </c>
      <c r="H10" s="31">
        <f t="shared" si="1"/>
        <v>36.25097927498042</v>
      </c>
      <c r="I10" s="3"/>
      <c r="J10" s="7"/>
    </row>
    <row r="11" spans="1:10" s="4" customFormat="1" ht="12.75" customHeight="1">
      <c r="A11" s="32" t="s">
        <v>7</v>
      </c>
      <c r="B11" s="33">
        <v>173.14</v>
      </c>
      <c r="C11" s="34">
        <v>207.43</v>
      </c>
      <c r="D11" s="34">
        <v>205.78</v>
      </c>
      <c r="E11" s="34">
        <v>205.88</v>
      </c>
      <c r="F11" s="34">
        <v>205.51</v>
      </c>
      <c r="G11" s="30">
        <f t="shared" si="0"/>
        <v>-0.17971633961531008</v>
      </c>
      <c r="H11" s="31">
        <f t="shared" si="1"/>
        <v>18.695853066882307</v>
      </c>
      <c r="I11" s="3"/>
      <c r="J11" s="7"/>
    </row>
    <row r="12" spans="1:10" s="4" customFormat="1" ht="12.75" customHeight="1">
      <c r="A12" s="32" t="s">
        <v>8</v>
      </c>
      <c r="B12" s="33">
        <v>144.09</v>
      </c>
      <c r="C12" s="34">
        <v>184.37140000000002</v>
      </c>
      <c r="D12" s="34">
        <v>183.6449</v>
      </c>
      <c r="E12" s="34">
        <v>184.0928</v>
      </c>
      <c r="F12" s="34">
        <v>183.65800000000002</v>
      </c>
      <c r="G12" s="30">
        <f t="shared" si="0"/>
        <v>-0.23618522831962974</v>
      </c>
      <c r="H12" s="31">
        <f t="shared" si="1"/>
        <v>27.46061489346936</v>
      </c>
      <c r="I12" s="3"/>
      <c r="J12" s="7"/>
    </row>
    <row r="13" spans="1:10" s="4" customFormat="1" ht="12.75" customHeight="1">
      <c r="A13" s="32" t="s">
        <v>9</v>
      </c>
      <c r="B13" s="33" t="s">
        <v>36</v>
      </c>
      <c r="C13" s="34">
        <v>190.9931</v>
      </c>
      <c r="D13" s="34">
        <v>192.7846</v>
      </c>
      <c r="E13" s="34">
        <v>189.0226</v>
      </c>
      <c r="F13" s="34">
        <v>193.3989</v>
      </c>
      <c r="G13" s="30">
        <f t="shared" si="0"/>
        <v>2.3152257983965807</v>
      </c>
      <c r="H13" s="31" t="s">
        <v>31</v>
      </c>
      <c r="I13" s="3"/>
      <c r="J13" s="7"/>
    </row>
    <row r="14" spans="1:10" s="4" customFormat="1" ht="12.75" customHeight="1">
      <c r="A14" s="32" t="s">
        <v>10</v>
      </c>
      <c r="B14" s="35" t="s">
        <v>31</v>
      </c>
      <c r="C14" s="34" t="s">
        <v>36</v>
      </c>
      <c r="D14" s="34">
        <v>226.09</v>
      </c>
      <c r="E14" s="34">
        <v>225.97</v>
      </c>
      <c r="F14" s="34">
        <v>227</v>
      </c>
      <c r="G14" s="30">
        <f t="shared" si="0"/>
        <v>0.4558127185024574</v>
      </c>
      <c r="H14" s="31" t="s">
        <v>31</v>
      </c>
      <c r="I14" s="3"/>
      <c r="J14" s="7"/>
    </row>
    <row r="15" spans="1:10" s="4" customFormat="1" ht="12.75" customHeight="1">
      <c r="A15" s="32" t="s">
        <v>11</v>
      </c>
      <c r="B15" s="33">
        <v>196.6</v>
      </c>
      <c r="C15" s="34">
        <v>216.28</v>
      </c>
      <c r="D15" s="34">
        <v>216.91</v>
      </c>
      <c r="E15" s="34">
        <v>229.31</v>
      </c>
      <c r="F15" s="34">
        <v>229.91</v>
      </c>
      <c r="G15" s="30">
        <f t="shared" si="0"/>
        <v>0.2616545288038008</v>
      </c>
      <c r="H15" s="31">
        <f t="shared" si="1"/>
        <v>16.94303153611394</v>
      </c>
      <c r="I15" s="3"/>
      <c r="J15" s="7"/>
    </row>
    <row r="16" spans="1:10" s="4" customFormat="1" ht="12.75" customHeight="1">
      <c r="A16" s="32" t="s">
        <v>12</v>
      </c>
      <c r="B16" s="33">
        <v>131.3</v>
      </c>
      <c r="C16" s="34">
        <v>170.97</v>
      </c>
      <c r="D16" s="34">
        <v>172.65</v>
      </c>
      <c r="E16" s="34">
        <v>172.36</v>
      </c>
      <c r="F16" s="34">
        <v>170.69</v>
      </c>
      <c r="G16" s="30">
        <f t="shared" si="0"/>
        <v>-0.9689022975168382</v>
      </c>
      <c r="H16" s="31">
        <f t="shared" si="1"/>
        <v>29.999999999999982</v>
      </c>
      <c r="I16" s="3"/>
      <c r="J16" s="7"/>
    </row>
    <row r="17" spans="1:10" s="4" customFormat="1" ht="12.75" customHeight="1">
      <c r="A17" s="32" t="s">
        <v>13</v>
      </c>
      <c r="B17" s="35">
        <v>151.8</v>
      </c>
      <c r="C17" s="34">
        <v>170.5164</v>
      </c>
      <c r="D17" s="34">
        <v>170.6013</v>
      </c>
      <c r="E17" s="34">
        <v>170.8677</v>
      </c>
      <c r="F17" s="34">
        <v>171.7053</v>
      </c>
      <c r="G17" s="30">
        <f t="shared" si="0"/>
        <v>0.4902038243623563</v>
      </c>
      <c r="H17" s="31">
        <f t="shared" si="1"/>
        <v>13.112845849802369</v>
      </c>
      <c r="I17" s="3"/>
      <c r="J17" s="7"/>
    </row>
    <row r="18" spans="1:10" s="4" customFormat="1" ht="12.75" customHeight="1">
      <c r="A18" s="32" t="s">
        <v>14</v>
      </c>
      <c r="B18" s="33">
        <v>145.45</v>
      </c>
      <c r="C18" s="34">
        <v>192.83</v>
      </c>
      <c r="D18" s="34">
        <v>192.70000000000002</v>
      </c>
      <c r="E18" s="34">
        <v>192.24</v>
      </c>
      <c r="F18" s="34">
        <v>193.32</v>
      </c>
      <c r="G18" s="30">
        <f t="shared" si="0"/>
        <v>0.561797752808979</v>
      </c>
      <c r="H18" s="31">
        <f t="shared" si="1"/>
        <v>32.911653489171535</v>
      </c>
      <c r="I18" s="3"/>
      <c r="J18" s="7"/>
    </row>
    <row r="19" spans="1:10" s="4" customFormat="1" ht="12.75" customHeight="1">
      <c r="A19" s="32" t="s">
        <v>15</v>
      </c>
      <c r="B19" s="35" t="s">
        <v>36</v>
      </c>
      <c r="C19" s="34">
        <v>228.67000000000002</v>
      </c>
      <c r="D19" s="34" t="s">
        <v>36</v>
      </c>
      <c r="E19" s="34" t="s">
        <v>36</v>
      </c>
      <c r="F19" s="34" t="s">
        <v>36</v>
      </c>
      <c r="G19" s="30" t="s">
        <v>31</v>
      </c>
      <c r="H19" s="31" t="s">
        <v>31</v>
      </c>
      <c r="I19" s="3"/>
      <c r="J19" s="7"/>
    </row>
    <row r="20" spans="1:10" s="4" customFormat="1" ht="13.5" customHeight="1">
      <c r="A20" s="32" t="s">
        <v>16</v>
      </c>
      <c r="B20" s="33">
        <v>159.66</v>
      </c>
      <c r="C20" s="34">
        <v>217.95000000000002</v>
      </c>
      <c r="D20" s="34">
        <v>205.98000000000002</v>
      </c>
      <c r="E20" s="34">
        <v>206.43</v>
      </c>
      <c r="F20" s="34">
        <v>207.01</v>
      </c>
      <c r="G20" s="30">
        <f t="shared" si="0"/>
        <v>0.28096691372376803</v>
      </c>
      <c r="H20" s="31">
        <f t="shared" si="1"/>
        <v>29.6567706376049</v>
      </c>
      <c r="I20" s="3"/>
      <c r="J20" s="7"/>
    </row>
    <row r="21" spans="1:10" s="4" customFormat="1" ht="12.75" customHeight="1">
      <c r="A21" s="32" t="s">
        <v>17</v>
      </c>
      <c r="B21" s="36">
        <v>147</v>
      </c>
      <c r="C21" s="34">
        <v>196</v>
      </c>
      <c r="D21" s="34">
        <v>198</v>
      </c>
      <c r="E21" s="34">
        <v>199</v>
      </c>
      <c r="F21" s="34">
        <v>201</v>
      </c>
      <c r="G21" s="30">
        <f t="shared" si="0"/>
        <v>1.005025125628145</v>
      </c>
      <c r="H21" s="31">
        <f t="shared" si="1"/>
        <v>36.73469387755102</v>
      </c>
      <c r="I21" s="3"/>
      <c r="J21" s="7"/>
    </row>
    <row r="22" spans="1:10" s="4" customFormat="1" ht="12.75" customHeight="1">
      <c r="A22" s="32" t="s">
        <v>18</v>
      </c>
      <c r="B22" s="35">
        <v>159.18</v>
      </c>
      <c r="C22" s="34">
        <v>187.99</v>
      </c>
      <c r="D22" s="34">
        <v>191.93</v>
      </c>
      <c r="E22" s="34">
        <v>196.03</v>
      </c>
      <c r="F22" s="34">
        <v>196.21</v>
      </c>
      <c r="G22" s="30">
        <f t="shared" si="0"/>
        <v>0.0918226802020028</v>
      </c>
      <c r="H22" s="31">
        <f t="shared" si="1"/>
        <v>23.26297273526825</v>
      </c>
      <c r="I22" s="3"/>
      <c r="J22" s="7"/>
    </row>
    <row r="23" spans="1:10" s="4" customFormat="1" ht="12.75" customHeight="1">
      <c r="A23" s="32" t="s">
        <v>19</v>
      </c>
      <c r="B23" s="35" t="s">
        <v>31</v>
      </c>
      <c r="C23" s="31" t="s">
        <v>31</v>
      </c>
      <c r="D23" s="31" t="s">
        <v>31</v>
      </c>
      <c r="E23" s="31" t="s">
        <v>31</v>
      </c>
      <c r="F23" s="31" t="s">
        <v>31</v>
      </c>
      <c r="G23" s="30" t="s">
        <v>31</v>
      </c>
      <c r="H23" s="31" t="s">
        <v>31</v>
      </c>
      <c r="I23" s="3"/>
      <c r="J23" s="7"/>
    </row>
    <row r="24" spans="1:10" s="4" customFormat="1" ht="12.75" customHeight="1">
      <c r="A24" s="32" t="s">
        <v>20</v>
      </c>
      <c r="B24" s="35">
        <v>142.37</v>
      </c>
      <c r="C24" s="34">
        <v>186.97</v>
      </c>
      <c r="D24" s="34">
        <v>188</v>
      </c>
      <c r="E24" s="34">
        <v>188.89000000000001</v>
      </c>
      <c r="F24" s="34">
        <v>188.07</v>
      </c>
      <c r="G24" s="30">
        <f t="shared" si="0"/>
        <v>-0.4341150934406346</v>
      </c>
      <c r="H24" s="31">
        <f t="shared" si="1"/>
        <v>32.09945915572101</v>
      </c>
      <c r="I24" s="3"/>
      <c r="J24" s="7"/>
    </row>
    <row r="25" spans="1:10" s="4" customFormat="1" ht="12.75" customHeight="1">
      <c r="A25" s="32" t="s">
        <v>34</v>
      </c>
      <c r="B25" s="33">
        <v>128.88</v>
      </c>
      <c r="C25" s="34">
        <v>168.65</v>
      </c>
      <c r="D25" s="34">
        <v>168.94</v>
      </c>
      <c r="E25" s="34">
        <v>168.70000000000002</v>
      </c>
      <c r="F25" s="34">
        <v>169.57</v>
      </c>
      <c r="G25" s="30">
        <f t="shared" si="0"/>
        <v>0.5157083580319854</v>
      </c>
      <c r="H25" s="31">
        <f t="shared" si="1"/>
        <v>31.572004965859723</v>
      </c>
      <c r="I25" s="3"/>
      <c r="J25" s="7"/>
    </row>
    <row r="26" spans="1:10" s="4" customFormat="1" ht="13.5" customHeight="1">
      <c r="A26" s="32" t="s">
        <v>21</v>
      </c>
      <c r="B26" s="33">
        <v>166.33</v>
      </c>
      <c r="C26" s="34">
        <v>205.64000000000001</v>
      </c>
      <c r="D26" s="34">
        <v>206.25</v>
      </c>
      <c r="E26" s="34">
        <v>207</v>
      </c>
      <c r="F26" s="34">
        <v>208.62</v>
      </c>
      <c r="G26" s="30">
        <f t="shared" si="0"/>
        <v>0.7826086956521872</v>
      </c>
      <c r="H26" s="31">
        <f t="shared" si="1"/>
        <v>25.42535922563578</v>
      </c>
      <c r="I26" s="3"/>
      <c r="J26" s="7"/>
    </row>
    <row r="27" spans="1:10" s="4" customFormat="1" ht="12.75" customHeight="1">
      <c r="A27" s="32" t="s">
        <v>22</v>
      </c>
      <c r="B27" s="33">
        <v>160</v>
      </c>
      <c r="C27" s="34">
        <v>223.63</v>
      </c>
      <c r="D27" s="34">
        <v>226.34</v>
      </c>
      <c r="E27" s="34">
        <v>226.41</v>
      </c>
      <c r="F27" s="34">
        <v>226.41</v>
      </c>
      <c r="G27" s="30">
        <f t="shared" si="0"/>
        <v>0</v>
      </c>
      <c r="H27" s="31">
        <f t="shared" si="1"/>
        <v>41.50624999999999</v>
      </c>
      <c r="I27" s="3"/>
      <c r="J27" s="7"/>
    </row>
    <row r="28" spans="1:10" s="4" customFormat="1" ht="12.75" customHeight="1">
      <c r="A28" s="32" t="s">
        <v>23</v>
      </c>
      <c r="B28" s="33">
        <v>157.9</v>
      </c>
      <c r="C28" s="34">
        <v>208.17000000000002</v>
      </c>
      <c r="D28" s="34">
        <v>210.47</v>
      </c>
      <c r="E28" s="34">
        <v>212.38</v>
      </c>
      <c r="F28" s="34">
        <v>214.83</v>
      </c>
      <c r="G28" s="30">
        <f t="shared" si="0"/>
        <v>1.1535926170072486</v>
      </c>
      <c r="H28" s="31">
        <f t="shared" si="1"/>
        <v>36.05446485117163</v>
      </c>
      <c r="I28" s="3"/>
      <c r="J28" s="7"/>
    </row>
    <row r="29" spans="1:10" s="4" customFormat="1" ht="12.75" customHeight="1">
      <c r="A29" s="32" t="s">
        <v>24</v>
      </c>
      <c r="B29" s="35">
        <v>197.3</v>
      </c>
      <c r="C29" s="34">
        <v>232.4478</v>
      </c>
      <c r="D29" s="34">
        <v>237.3742</v>
      </c>
      <c r="E29" s="34">
        <v>242.5668</v>
      </c>
      <c r="F29" s="34" t="s">
        <v>36</v>
      </c>
      <c r="G29" s="30" t="s">
        <v>31</v>
      </c>
      <c r="H29" s="31" t="s">
        <v>31</v>
      </c>
      <c r="I29" s="3"/>
      <c r="J29" s="7"/>
    </row>
    <row r="30" spans="1:10" s="4" customFormat="1" ht="12.75" customHeight="1">
      <c r="A30" s="32" t="s">
        <v>25</v>
      </c>
      <c r="B30" s="33">
        <v>181.49</v>
      </c>
      <c r="C30" s="34">
        <v>200.26590000000002</v>
      </c>
      <c r="D30" s="34">
        <v>202.78150000000002</v>
      </c>
      <c r="E30" s="34">
        <v>202.7201</v>
      </c>
      <c r="F30" s="34">
        <v>202.96550000000002</v>
      </c>
      <c r="G30" s="30">
        <f t="shared" si="0"/>
        <v>0.12105361037213491</v>
      </c>
      <c r="H30" s="31">
        <f t="shared" si="1"/>
        <v>11.832883354454804</v>
      </c>
      <c r="I30" s="3"/>
      <c r="J30" s="7"/>
    </row>
    <row r="31" spans="1:10" s="4" customFormat="1" ht="12.75" customHeight="1">
      <c r="A31" s="32" t="s">
        <v>26</v>
      </c>
      <c r="B31" s="33">
        <v>140.37</v>
      </c>
      <c r="C31" s="34">
        <v>204.78</v>
      </c>
      <c r="D31" s="34">
        <v>200.20340000000002</v>
      </c>
      <c r="E31" s="34">
        <v>199.11970000000002</v>
      </c>
      <c r="F31" s="34">
        <v>202.9264</v>
      </c>
      <c r="G31" s="30">
        <f t="shared" si="0"/>
        <v>1.911764632027868</v>
      </c>
      <c r="H31" s="31">
        <f t="shared" si="1"/>
        <v>44.56536296929543</v>
      </c>
      <c r="I31" s="3"/>
      <c r="J31" s="7"/>
    </row>
    <row r="32" spans="1:10" s="4" customFormat="1" ht="12.75" customHeight="1">
      <c r="A32" s="37" t="s">
        <v>28</v>
      </c>
      <c r="B32" s="38">
        <v>145.88</v>
      </c>
      <c r="C32" s="39">
        <v>175.6197</v>
      </c>
      <c r="D32" s="39">
        <v>173.073</v>
      </c>
      <c r="E32" s="39">
        <v>187.4119</v>
      </c>
      <c r="F32" s="39">
        <v>187.8341</v>
      </c>
      <c r="G32" s="30">
        <f t="shared" si="0"/>
        <v>0.2252791845128277</v>
      </c>
      <c r="H32" s="31">
        <f t="shared" si="1"/>
        <v>28.759322731011807</v>
      </c>
      <c r="I32" s="3"/>
      <c r="J32" s="7"/>
    </row>
    <row r="33" spans="1:10" s="5" customFormat="1" ht="12.75" customHeight="1">
      <c r="A33" s="11" t="s">
        <v>27</v>
      </c>
      <c r="B33" s="41">
        <v>148.51</v>
      </c>
      <c r="C33" s="40">
        <v>193.12320597139575</v>
      </c>
      <c r="D33" s="40">
        <v>192.8041746946446</v>
      </c>
      <c r="E33" s="40">
        <v>193.43853971186977</v>
      </c>
      <c r="F33" s="40">
        <v>194.73466374360584</v>
      </c>
      <c r="G33" s="12">
        <f>(F33/E33-1)*100</f>
        <v>0.6700443632725372</v>
      </c>
      <c r="H33" s="13">
        <f>(F33/B33-1)*100</f>
        <v>31.125623691068505</v>
      </c>
      <c r="I33" s="3"/>
      <c r="J33" s="17"/>
    </row>
    <row r="34" spans="1:8" s="2" customFormat="1" ht="12.75" customHeight="1">
      <c r="A34" s="7"/>
      <c r="B34" s="7"/>
      <c r="C34" s="7"/>
      <c r="D34" s="8"/>
      <c r="E34" s="15"/>
      <c r="F34" s="15"/>
      <c r="G34" s="15"/>
      <c r="H34" s="1"/>
    </row>
    <row r="35" spans="1:8" s="2" customFormat="1" ht="12.75" customHeight="1">
      <c r="A35" s="7" t="s">
        <v>35</v>
      </c>
      <c r="B35" s="7"/>
      <c r="C35" s="7"/>
      <c r="D35" s="19"/>
      <c r="E35" s="15"/>
      <c r="F35" s="15"/>
      <c r="G35" s="15"/>
      <c r="H35" s="1"/>
    </row>
    <row r="36" spans="1:8" ht="12.75">
      <c r="A36" s="20" t="s">
        <v>43</v>
      </c>
      <c r="B36" s="21"/>
      <c r="C36" s="21"/>
      <c r="D36" s="22"/>
      <c r="E36" s="1"/>
      <c r="F36" s="1"/>
      <c r="G36" s="1"/>
      <c r="H36" s="1"/>
    </row>
    <row r="37" spans="1:8" ht="12.75">
      <c r="A37" s="20" t="s">
        <v>44</v>
      </c>
      <c r="B37" s="21"/>
      <c r="C37" s="21"/>
      <c r="D37" s="23"/>
      <c r="E37" s="1"/>
      <c r="F37" s="1"/>
      <c r="G37" s="1"/>
      <c r="H37" s="1"/>
    </row>
    <row r="38" spans="1:8" ht="12.75">
      <c r="A38" s="20" t="s">
        <v>32</v>
      </c>
      <c r="B38" s="21"/>
      <c r="C38" s="21"/>
      <c r="D38" s="23"/>
      <c r="E38" s="1"/>
      <c r="F38" s="1"/>
      <c r="G38" s="1"/>
      <c r="H38" s="1"/>
    </row>
    <row r="39" spans="1:8" ht="15" customHeight="1">
      <c r="A39" s="24"/>
      <c r="B39" s="25"/>
      <c r="C39" s="21"/>
      <c r="D39" s="23"/>
      <c r="E39" s="1"/>
      <c r="F39" s="1"/>
      <c r="G39" s="1"/>
      <c r="H39" s="1"/>
    </row>
    <row r="40" spans="1:8" ht="12.75" customHeight="1">
      <c r="A40" s="20"/>
      <c r="B40" s="21"/>
      <c r="C40" s="21"/>
      <c r="D40" s="23"/>
      <c r="E40" s="15"/>
      <c r="F40" s="15" t="s">
        <v>33</v>
      </c>
      <c r="G40" s="15"/>
      <c r="H40" s="1"/>
    </row>
    <row r="41" spans="1:8" ht="12.75">
      <c r="A41" s="2"/>
      <c r="B41" s="2"/>
      <c r="C41" s="2"/>
      <c r="D41" s="2"/>
      <c r="E41" s="16"/>
      <c r="F41" s="16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2022-08-17T09:33:49Z</dcterms:modified>
  <cp:category/>
  <cp:version/>
  <cp:contentType/>
  <cp:contentStatus/>
</cp:coreProperties>
</file>