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7A4AFEAB-FA24-43BF-A051-BB7D0A467228}" xr6:coauthVersionLast="47" xr6:coauthVersionMax="47" xr10:uidLastSave="{00000000-0000-0000-0000-000000000000}"/>
  <bookViews>
    <workbookView xWindow="-120" yWindow="-120" windowWidth="29040" windowHeight="17640" xr2:uid="{D7C40567-3E0A-41D6-9283-646931CDFDE3}"/>
  </bookViews>
  <sheets>
    <sheet name="31_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<sst xmlns="http://schemas.openxmlformats.org/spreadsheetml/2006/main" count="36" uniqueCount="24">
  <si>
    <t>Rapsų sėklų ir jų produktų  pardavimo kiekių  ir kainų suvestinė ataskaita (2022 m. 31– 33 sav.) pagal GS-11*</t>
  </si>
  <si>
    <t xml:space="preserve">                      Data
Rapsai</t>
  </si>
  <si>
    <t>Pokytis, %</t>
  </si>
  <si>
    <t>33  sav.  (08 16–22)</t>
  </si>
  <si>
    <t>31  sav.  (08 01– 07)</t>
  </si>
  <si>
    <t>32  sav.  (08 08– 14)</t>
  </si>
  <si>
    <t>33  sav.  (08 15– 21)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</si>
  <si>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</si>
  <si>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</si>
  <si>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</si>
  <si>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</si>
  <si>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</si>
  <si>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</si>
  <si>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</si>
  <si>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</si>
  <si>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</si>
  <si>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</si>
  <si>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</si>
  <si>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 xml:space="preserve">               Šaltinis: ŽŪIKVC (ŽŪMPRIS)</t>
  </si>
  <si>
    <t>** lyginant 2022 m. 33 savaitę su  32 savaite</t>
  </si>
  <si>
    <t>*** lyginant 2022 m. 33 savaitę su  2021 m. 33 savaite</t>
  </si>
  <si>
    <t>Pastaba: grūdų bei aliejinių augalų sėklų 31 ir 32 savaičių supirkimo kiekiai ir kainos  patikslinti  2022-08-25</t>
  </si>
  <si>
    <t>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</si>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</sst>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7FCE6A7E-0E33-4F3A-A8E7-0FA1ACFF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DDFBB04-D850-4DA6-A2BA-D1AC1E2F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27E0445-8F48-46FF-BDD7-D579DE3B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261D210-9817-437D-959B-6EB7B2AA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6C5E446-FEC4-4F73-962F-DCFDABF2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42135450-1201-49D7-99EC-FF789231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7C1D282-ED37-458D-A801-3DA01596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83F8D45C-F228-4331-8106-63D25406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D392962-2C2F-47BE-84D1-0793B77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BE9A340-7122-4A7A-A9E8-5B8AB26B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F1A7F54-0AD5-4DF0-AF2D-458B8383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478FA71-41C4-43B3-BA56-B277AAEA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BAFA72F-D3CA-4441-A168-AC92B51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866C98D-1C15-49A7-AFAA-A25756F6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D53272A9-9B82-4993-95D2-30AA50F7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CB7FA675-785F-425C-8315-A7B0463B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B059124F-6E3B-4246-87C5-F5F4894E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7D67DF3-F0C6-4729-960F-04840297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74FD7A9E-85A1-4553-B32A-B1407DAC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789566E-3B7C-40AD-AC23-C91878452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5D02BEB-E5F0-4326-8D01-7D8CA5C8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57C358C-C7DB-4ADD-81F0-7F46CBB4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6C7B18C-AF5F-4ECD-A0FF-4C634A56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0112A234-6897-42B1-BC8F-C4D7E917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DB3ADF1-55BD-4C4F-AC0D-334479041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BC1E1848-33E4-4F84-BC82-3796C10A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899FE8C-26E6-49D6-8991-F7E0BC686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F57902D-FDC5-4FAB-B6CB-B3CD3CA5A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51C8F37-6E82-4115-86D0-80A004FD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963D5A4B-9CBC-498C-A114-98F406C4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1ACE58F-5A05-4141-9F8C-9739AFF4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651360A-EB14-4CA3-ADB6-4AD446CD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152AA22-CC3E-4DEA-8E71-B9E94641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B9CA3B4-E06F-4EF4-B74B-0CB140F8F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EE2E8041-4F21-4790-B9F1-6DAD1F803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5218286-B4E3-4EC3-9140-41E03C97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258C3B2-AF36-4799-97A5-A81A4836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53A5ABB1-BFEE-43A2-BD0D-7C145BD7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14161A23-F6AA-49BF-9AD2-66474E41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75F49B2-245E-46C0-8735-1EEB1272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4E01F57-450B-476E-B8DD-82D37A8A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71E61BB-1958-4179-850F-A556F919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4AA1F40-CA33-4D7F-9B84-EC75F210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174981-859F-4FE7-96AF-3A706046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08B4C1D-C6EE-4278-8ECD-B59A2521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CA5B6C9-5755-4123-906F-376F550A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9A20156-320C-45C7-AE49-A69E191B2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63A4D8D-3568-4A3B-8486-EAA4EBEB3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0841EE65-DAA6-41B9-9E1E-CE45E7FC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5A759FF-92A7-41E0-8413-A924DF3C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A2F05443-8DE2-4A6C-A8AA-D780579EB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4221217-BC67-413D-8823-4B46188D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125CEBB-0DB5-407C-84C0-367A2940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97BCAA0-0AA4-45FC-A0D8-CC369AA7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6062FC2-194A-49DD-899A-7601AEA2B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2C260F9-45FD-4C1C-AC0F-8DD4CE9C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2BF0D35-9940-43C8-AE14-DC44DF65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9CC35CD-720A-4279-9A2A-13A74C7D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192FC280-B67F-43CE-9E75-D2B5BF8FE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C30E3109-9A70-40B9-848E-92D920F1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53DB8C5A-CDB7-4102-9A2F-474925BB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995511BB-4412-41BC-BD58-FEF25FA6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85B3863-D06A-4B9A-92E2-A1347B5C6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E6F572F-23A7-4128-AEC2-CB581002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3ED4D18-E9FD-4CD6-8043-2D0FA049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C63909F4-D9C6-4F10-AD3B-80F7DA4D4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2CA837A-5068-4709-9B53-2326B26C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E11DF78C-77D4-45D1-AC28-1746D034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C3734B4-A23D-4DB2-9FB5-45CB2DE5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CC64F240-80D9-4A02-A123-D35B9D44C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DA6F0BD-BF75-45F9-BEA1-9B42D4F5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2569A63-2F2D-4D8B-B28F-E81CBC3F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57A20C8-CCC6-4DEF-A714-D2292BC6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C8E5EF51-730F-477F-B302-575C8DA2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F58BBC6F-7A0C-4300-9FAE-4F253989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B8ACEAF-20A6-4029-83ED-85607203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EE9FC935-09A3-44E0-9571-B3A17790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EDDF8907-CEE7-4155-B285-F88A0698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EBC66BE8-D969-4AD5-BA4F-B7FD75E81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DD6F416-311F-46DA-9BE6-15EC0925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520366A-9037-4117-A666-6F858375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368F43F-2BAB-46D8-B798-F608277E7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CEAE101-5265-488A-9C08-58DA4C79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7F6DA96-2E43-4CD0-A1EA-AB14701B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8E6723F-C11A-4616-846F-B6A55ED61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D75CB18-7C93-4313-88B8-89561686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58BADC2A-6A22-4D77-B291-A88E7C59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FD22A69-4784-4D2E-9E99-A715E92C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2351294-8B35-4FAD-A233-2CA0DECC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0812B289-54D5-414C-A208-8CFF7357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444E58A-A360-4C42-BD55-C149A5E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71DCA13-885A-4928-B4AC-9C82872A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00FC185-8811-4326-9B86-CD694945C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4DC9C2B-6191-46D8-8EBA-51A59B7D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29D5F17-5C94-426E-98CA-4F80EA64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9A05352-81D0-4A63-A9CD-59C0AA8D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5669774-604D-4D30-82FA-3A358034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4590721-49C2-4F2B-A534-A66CC856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A95201B6-2B2F-44E7-932E-F03CAF34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8E32D1E3-BB4B-42EE-8E39-B182DD01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A30DDA0-5989-47FC-B36E-07CBF6B3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4ABF42FA-0F8A-4776-AAF3-1FF306AB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D4C4CB5-221D-4F28-821B-FCA10343D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EFF9486D-99B3-4492-A541-9E11F099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002F12C-5D50-4FFE-B89E-3E492F4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676C400E-2AE8-4254-97C6-82EAF8E3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8A0C2A3-CDD5-4D5F-A5FB-3C6E910A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22D9435-D22F-4B08-A84B-F3F1DD0A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E815C77-8BB7-4533-8C0E-7CD9CFB2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AF87091E-9360-4C24-91B2-C84E403A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B73B656-1EB6-4935-A22B-FE12FD3E8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5EAC6BBE-1D64-4E16-A013-81AD0DC7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838F981-B6F7-4CBC-A8F7-79E5EC15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C9BE6BFD-D544-4832-B949-5986C89A0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D4EA233-60AD-44E9-9C72-90249CEA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15B251B-011E-4BE7-A429-8DCED5ED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B5C355A-030E-462E-8AD6-B09E8682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4380ECE2-D766-4852-BA4A-8603E568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51784F4-D6F5-4E9D-AF40-6C2D9F85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169DB2B4-EFD1-4B60-9693-5C10917A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1B490C3E-AAB6-4681-8BCB-E41F7B19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52DE6564-BAED-414F-905C-13C656B2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49B8161-0826-4515-A5D6-709E336B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F8BF3B00-67BD-4FDB-812B-F8BD6F88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C753942-2E78-48D7-8537-92295F3D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AE09A47-657F-44A4-8D29-27FF36BF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26C4E9A9-43AD-43CD-AFED-4ED9B8E6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1FA00640-877B-420C-8D8E-E295204C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F37BFC3-00C1-4A58-9F6F-DE73B76D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84C05C4-D267-4ED4-8BB3-737CB434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A082B264-0446-4A86-B552-5E13E4930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A26AEFD-C152-4D32-AFBC-CBEF10DF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F302C15A-608E-44B2-BCA9-E8683477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BDE9DB8D-72AE-4520-B9B4-D8519B387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886548A-4165-4F2C-A47B-59C5C4C5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2356426D-B541-433F-9FEF-351C0061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2894381-D033-4B9A-8535-0125054F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4FB99DEC-C865-436A-929D-949FF2AC2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7C96890-A4A8-40E7-9167-961A7339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E329F085-F753-4661-845E-A3197410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6A4A0902-93AF-4E0A-8000-26A94E08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8237C92-D54E-4854-BD97-4815230E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FA36EDF-5C54-41A8-A605-A3641D1D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6D94C4D-4791-401B-87D0-E471F24F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44A2F7AF-2B86-4572-A2B6-B9DA33A7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5F9B3676-EE17-4C1A-8660-3FE0C323E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2F0E336-FD3D-4895-B699-7B97A509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838BDA90-4C84-4713-92AD-697782A1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90422AA-1B0D-4E35-9455-5BFE4B2EA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4ACF636-17BB-40C9-931E-8538545A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CF1EA43-0BF4-4016-8FDC-7BC7EBFE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CC76D4D0-2666-452D-8406-AAB80D303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8316A57-7CBF-4D4F-AAB2-D0F0915F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5B24292A-7FE1-4334-AFD8-D04768B8A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5AAD584-E833-46DE-9619-03ED770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D8930A0-0412-4C2D-92F7-B1C64F03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1EF94950-F76A-47B0-A9A6-854EB932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21D3E9E8-8F52-4F1B-9B3D-3D41F8E9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C0AA9D1F-6CAD-4048-881F-0A9CF387A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FC254F1B-5F68-46AD-B006-45101058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F8DDE6BA-7BD7-49D5-9DEC-2C9276841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91CDA8A-AB6C-4B50-9C5D-6BF6DB93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2FE33DD9-B377-4303-BDC0-97747C5D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D6C7C28D-DD19-4203-8AD6-415FE902E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C99440F3-300F-4F46-B185-3928BC134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FF34FB9-4C2A-4FA1-BA7D-9C0804A1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DCF67B5-CB6F-48A3-8486-03DE40017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6CE0018F-1234-48A6-A48A-10E4CB7A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DB0D356-7686-4C94-9602-794C3C214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1C71AE46-6C09-4483-8683-C1B284AF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B552FAD-5AFB-4A96-BDA1-BF7518EE1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C0864917-B970-4809-A0FF-685AB82A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360A616-7C85-4DB5-85C0-ACCA6304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73296AB8-9B7D-43CC-8869-8C7EE40D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2C7AD41A-E674-4F20-A894-536A5527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863D9651-ABAC-4310-99D2-9CD1AF15F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1DDED76-3C48-40F3-9A5C-8476FDAF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9275213-4853-4587-A17F-F6C2AB52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8C4640C-E7EE-484A-B6BB-FE0A0B20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D1257C1-2418-474B-ABE5-6655295F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CCFEF02-CF72-452F-BB7B-D036ECAC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6198415-1E43-4585-9733-40EA39F2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0A19A10-1A3C-4AF7-9D2F-636541FA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41ED323-9861-4DFB-9349-4ED9C2947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E30ADFE-F5E0-47C8-9996-A213B6553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834A472-37A6-4CD2-9F3B-ADD27065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33D1B35-A60D-4008-B4A5-79969463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99AB4B7-C72A-49AD-9F59-61C03DE4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30A24D0-99FD-4CD9-81D0-255E951C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54A09AE-91AF-4428-AFA7-6F3D2262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E6CF013B-2B5F-4BC5-880B-DB003C16E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0A936BC-AD11-456F-8B03-FF21D149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9519F1E7-D261-4814-BB30-5E3411871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278E42EF-8C24-4659-9946-BAA87618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EAEC312-4EF4-4371-B5CA-FE51989E6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AA83BF77-2BE6-4F07-A87D-3C94B0A0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2392FBF1-D569-49BF-848C-A3A951344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0D44095E-B58D-4F05-877E-A5EA04F9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640C68DD-5877-4F58-B82A-371282B6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0DE25ACC-F2AC-4397-802E-CB8F493C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D0842C70-0EBB-482C-A99B-DF17525A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D3DE1B3-7451-4B34-AA1A-18212C02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66C79C6-0755-4DEF-851D-B3195FB8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287BEA9F-586A-4107-A455-BB975791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41A614F-3F7D-426D-B83F-97E17229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ABBDC5EE-C37D-46CA-9627-C3F65531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1DB28C3-202D-4DC9-9AB7-646F8B56B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02488AC9-EA3C-40AA-BD23-97EB5B27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5A1782EF-2AA0-4CA0-AFE9-3B7C6F14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ABE6A4AE-42C2-4F8F-B74E-7757E676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7959659-EA6D-4717-8D2F-20D2C4E6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D501B8A4-4F44-4A4E-ABB2-8AE37C542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835DAF1-C3A6-41E4-A7B9-B9496606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F671347C-54FD-462A-A42A-7BB6BBEA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48E768E4-365F-4C8C-BDEC-D299834F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FC1E27BF-489E-456E-8C59-85F2220B9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0F91BC0D-2950-46B3-8FE4-2E7F65B0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DC46C042-730E-4746-B860-46C65284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26FFEC1-1341-4D1C-ABCD-85859939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C5C3543-8B3B-4C90-A53B-F5044617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763AF47F-57C9-4964-9C6E-D905837C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183FABB-C4BE-4E49-905C-B1422085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3DA9B247-DD81-454C-AE58-C8007088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76E61143-D156-419E-B336-D2787CD0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BA312AE-1C08-4B95-A6E9-05565C44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3FED7CA9-A862-447F-9C1E-CEB8B8DA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B0C81CDD-1718-4C16-B6E7-7998EC9F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26CE5941-89FD-4D04-8179-E04D6C16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0DF2C3D3-EA54-4341-90C6-90AED3F4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3237E4AB-733C-450C-B2F4-2419BF24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48C9C199-275F-4A4F-BCEB-2451813B3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EE3971E5-E7C9-489B-8501-3B716E21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3D76E1B4-3E4A-4B52-8BF4-30733BB0E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46AAA4B-43CA-462D-A557-8CC5275F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DE955FD-3FDD-4B25-B010-7D80CF41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751C5CFD-8123-4048-AAAC-BDEE1BFD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135C811-469D-43C8-BC5B-0D28D159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A84664CC-1BFB-40C0-87AD-04873845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1E676DB-CAAF-4F53-A2C6-1E1C7F48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F3BE7913-329C-4688-97D3-28AB2AC6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9F3EF40-3CF0-4EBE-8CED-0EEFB98D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007C6FFB-D513-4128-81EE-7168440F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22A97A9-E8A8-40D5-B7D9-E8491779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33EA13C9-74BF-47C6-8A14-EE7E4FC3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CE04EF5-EFB7-4F14-AFB3-2EF28C0C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5777781-3C48-486B-955E-568F0805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1B0666A-5BE9-476B-914C-1BAE183A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0012A91-D09F-4C49-81F7-53F58A3A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9AB6F3C1-AC0C-4346-88CF-A6098C4E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21839B0-F759-4511-A9C2-F3A028B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C824BCC6-995C-4274-93C3-976960CA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E345FE1-BFD0-4C45-85D6-EDB26C6A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16C6F77-817C-4D7D-B8DC-C01B5276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90C50C0C-F722-4C16-991E-84993CD2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F4F47309-0FAC-4E7A-A837-941F7187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6C5B2A21-704F-4019-A1C3-C767D7871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AABA8A8-5709-4261-A774-D7DA33CA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DA506E5-D7BE-48C2-98DA-0B0361C5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D39CDC4B-2F91-4DB0-BF92-64F2A3F3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278E4ECB-BE7E-43EC-8126-8336BCFD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CC5EE03A-1813-4120-98F7-0F327BD2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333CF864-F446-4188-97E6-B19B30FE2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20B33FC-297B-400D-A6EC-5DA57E7C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A58A5E5C-11EC-49F3-BFBD-349E1161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D2C8EA9-4F5C-4A45-893A-8B332F34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C2F3E6E-DAF6-439D-8651-C8142F18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8376E42E-6DB0-4203-BC76-0DAFF1F45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D7E4186-E0FE-47B7-847A-472996E6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E13B3EED-C53B-4F9F-9432-05D642D0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F9546820-0BB8-41B4-B7EF-513E9E66E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1186129-6270-43EF-9D89-B3F2AFCA8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E21A1929-0314-49F7-AA68-CBA791E8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FB18DF4-5689-48E7-93C7-279D0485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0326840B-E713-4E64-ABBA-5FFC96387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A8C0A1F2-65A3-49A3-9512-E01E99383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0A4AEB57-9D9D-498C-B8DF-981FC7252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43C6743-5558-4BA1-919A-2D70E96E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5A1BFF1F-7831-466E-8A17-5DF60665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DB592BBE-4215-427A-B028-526DB44D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69AE23F1-F58A-4ED0-A9E9-ACC8985D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B0A91D39-0B63-4B8A-BC95-FA449D44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3F5DB08C-8167-4732-B5D2-58FEF155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85D9EBD-97C3-4EF6-8329-8F279D8E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4483E6CA-8E76-47A9-BA85-B59D7A88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E7144BA-E4EE-4815-95AA-E79DE391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8A388856-8CD7-42C8-B3EF-8CC099772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6C386873-DB7F-43AB-B7A0-5CD94D2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48839A05-4736-4E88-81C3-A404DB25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E3D8414-81E4-4D69-A54A-C361D1E70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6F4F7638-77D8-4894-A8DD-80BCC0B7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D21A1D46-9D6F-4B0E-90C0-4D06AFF4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A7AE21F8-DA45-4F42-B3D3-2FFEF7D57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199A56F-FBFF-40E6-ACC3-75824C39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7A0BE135-D05B-446D-964F-07F1B06E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EF30421-DCDF-4653-8285-2258C374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7F8DD36F-E2F6-4EE5-BD69-78A8FAC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CA91B4AF-7F9D-4821-A710-9C32732E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37008529-6344-49EE-8284-B935AD15F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BCEA734-D89B-4588-8F1F-E7E5B01B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1E814B7-9685-451E-A0F0-AF9257A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B1F4319-7EF9-44D2-833A-78C75B65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0E0863F-1CD0-4E7E-8759-3C68858BA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416904FC-067F-47C7-BBE0-1AC716A9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E07C9FFF-27E0-4F76-B823-8BB74FA7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FE2E188-85F1-4F8B-9845-1D9361C5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DEE62D61-269C-4498-A6AD-BE4C0C4A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8FFDA21-15F5-4F59-9DC1-B8AD9D0F7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FD1C7FE1-4C65-4D77-A24E-F4B4F120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5D7F70F-04D9-43AC-9376-9A10428B2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040708B-EB08-44BB-805D-9272E1824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3CE45CCC-D841-4507-9C00-4F5FA2F5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11F0A96-A5A5-47F5-A5A2-8B5CBF7E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FAB4A70B-5140-4759-94B1-BC031F8A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37F44F4B-013E-4CF3-99AD-8B9CDC97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F86793C-D5A3-46DF-9EEF-2618CA6C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A1D11B8D-88A6-4C83-ADC3-E923D286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AECAC4C-6421-4279-B964-053B9A87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6732BABA-A646-4D18-9E8A-560BDB11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34D0E5E-E1B9-4469-B9B8-EC724ADA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B6AF0B40-C4C5-4B47-B48D-85BF57A4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CBF00989-909E-41ED-82F3-33B05AD1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B3512057-2D21-487C-988B-119C9723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80DD2E5-4E04-48D4-B534-1E0602A9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6DA52C76-BA03-4ADB-B808-A807655E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83DA1331-3998-486B-B4E4-933A4D47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34383A9B-1A11-4FE1-BDEA-E3D17FF5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6A6E8C1D-012D-4337-A5A7-EBAE0B5F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C780AA0-4B8C-4622-A989-96ADCD49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59851C9B-42CA-43ED-BF0E-DD310EDE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D8707FD-6090-4F10-BB1D-5FD8B05E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B469F5EB-5330-45ED-A87D-9D05B67C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F6CD49A-C054-4F66-AB4A-25A68294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54B09F1-44B3-430B-A92D-8524170B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264A00D-A8AE-426D-A6C5-7A09A9EA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BDF67BD5-010B-41B6-AED8-267F64050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3B82BCB6-5EEC-439C-B2DD-0B04EA50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D08B8BB3-4191-4353-9975-4C55D9F2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011277F5-4737-4983-B891-048D7F0F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536766DF-B5A2-4B6C-AB2B-113C4110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71EF15D-C8C5-4C84-81C8-C67A7F49D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13E0A00-809D-4B19-B50C-D41DE696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4FC77DD-C030-4002-B439-52D5B9BF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5F282AF-4395-4B09-AA6E-81C25B53B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A7D47FAF-1DCC-4E9E-B0EE-746BB1F0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33C72AFB-FEA9-4EA4-9849-CE728AB2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FB449787-168F-48B0-B9E9-382F7EC7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65347BA-2BB6-489F-91FF-E60417EF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FCD3F49-2625-443F-B63A-281DB50E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22B63F34-60C1-4749-B63A-0D682AE3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219BBCA-C4A2-4FC4-BF05-4F28301A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7759DCD-33C0-4825-800D-CE3B6292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06BADFE9-F52F-4DD5-83D1-582C684FF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913768D7-FCC2-4117-A8F7-9BD6C0CA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9265B52-846D-4122-9BC8-1DA100C6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58D57F3A-7538-462D-8BAF-123655B1C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92D88E9-3FD0-411B-B834-77B40FC9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85BF61E6-7CA5-4E4F-BFBB-7070475A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E5C8A8CC-AFFF-4F97-9981-FE327E0C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D3F9CFB-42BA-49D9-B5FB-5DE732EA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AC53368E-7BB0-42EB-91B1-D4F4629E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19F9979-867D-4E80-B5CE-9069E2E98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01B1DBC5-D7AA-460B-8C40-18D9C9A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EC851633-DFDB-4614-A16F-96E2508E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C9DE0D59-AD80-425D-AB72-891E0DAD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EED257B-474F-4103-84B1-82808966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4B00B18-18BA-4207-A25C-65827060B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C6BCD75-7822-4E8F-9E9A-DB639E67B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93EAB5BE-4FAE-47D0-8A4F-92CD735F0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287407F-3F05-44E8-B4F8-DDAA27E8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DC6CD5DD-9B91-4B57-98D9-654FCD51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46911AAD-9B0E-455D-9F2C-9362D1A4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C71878EA-877B-4C5B-BE7D-59856024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40A3026-A19A-4582-AD58-A6C2DC4A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4399DD2-2966-4E84-8E0A-A1836EBC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AABD0AE-0A09-4640-80EE-588F425E5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DD3025A-E50A-40D9-925A-A13DB6CB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8B64553-0641-49D3-A5DF-F5FFFD5B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DC3B497-02B1-4214-AE66-B7F7D7F4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400CFF3-99ED-4F74-A911-8FB012D3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0C271F0C-BAEC-41F6-AD43-B4BB72B88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DC29310-EB95-4A86-95AF-71E4EE9A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784882F-BFBE-42CD-B212-41211817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2DF8149-1758-4E69-AF93-7EACC7EE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290F7061-3A5C-45C5-902F-34CD4681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B944826-6F7B-4E97-935E-657C042C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8BA2D00-128E-4355-BC29-7C571328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8ACEFFA-603E-4675-9C6E-A8F75B5C6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7061757B-45CF-4B8E-9EAB-5B0D57D5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D48B38EA-C413-4D4C-9E45-08740544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C839855-9922-4583-8EE4-D17DD1E0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F7F6C3D-21B6-4C10-8077-D8C84A48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AA29918A-A5A3-475A-A341-F1C69E0E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EECC4C7-1146-4E6B-B83C-9A418329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9222A762-6891-44D1-B6A2-5AD6761D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7F95C8C-354B-4E62-A914-1E740C56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2495C74-5C36-4088-BC29-DA8C4532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7E9E2528-D5A0-4B67-B0E9-5C59B7715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075AB495-7717-43C0-8C43-0C391DD34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63A337F-AA14-490C-A22E-BE7DB984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A055066-B75B-43B6-B086-23108E6A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20F8FD88-D14E-4334-8DCA-9469B1EA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0A4301E-CEDA-469E-829A-D7E4E8A91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1DDC3E2-AF66-47F2-B29C-44D944AD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9B908C6-F320-4E2C-A387-05A494C0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4947A92A-4204-4554-90D5-014AA5891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145A5551-3D29-4FCC-A250-FE65B11B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CF64185-F26F-476D-9FBB-2E4E451E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F70143AB-4633-495E-9883-9AE7C29F2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8BFFB76-0976-4E15-872B-95437A26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F8073969-76F5-48E2-8162-59B36239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E94982BE-8AE2-416F-8A9A-08CE5273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99D92AE3-6BD1-4B5E-8796-3E1003A5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4DCB32A-06ED-4CFE-81A3-C3AA148E7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46E8104E-8FC9-41BE-9C4B-877CCDB5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C6E935D-353E-4A27-AB58-80F28F7F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FD0D0AC9-CB28-4817-9648-27D59A01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F506F34-DCBA-4F9A-857A-B1101D20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8285BC22-F1BA-4717-9CE6-A89C08C7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8AFCAEEB-5E8B-464C-ABBD-1EF94F0A2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DE558B87-9CB6-4A39-AE83-84D20A5E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9960950-56C2-4CFD-ABCC-8909750C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5F829A0B-4514-4511-A9D5-4945407C5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16BF00F-2DB7-41A3-8084-B8BC4AC1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887CACA2-8A8F-4267-A06B-962D064FA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5B50E49-6813-4693-8C04-9CC4AA348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4700D39-5FE4-4E86-A30C-43454668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B763B9B-F915-4F7F-808F-A683F2349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9387D297-AF00-4806-9551-B8E9FF64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DF45FF1-A566-41FB-9B35-634B3E48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5AC8F27A-0241-4FF6-A94D-B6A5A171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0045C989-E989-4104-9EB5-6887EC3B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09DF3D29-66E7-4B43-A949-B7A90EB2F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E314484-6A62-4545-8CE3-5181F16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A47CF1C-B978-4ACD-854E-65CB1CA6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6361A9F-6C98-4338-BC1F-CDE65490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74E725D9-B7E7-4DB4-A3E3-2AF63FD0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199D5385-200B-4C40-B1E2-E772404E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E3D1C029-A08F-48BA-ADC8-106AC214A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5419A0B-9B61-4853-8C24-831F676E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76D38174-BEE6-4F65-A263-0531ACFF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4C2E4E8F-826D-4D8E-993A-E917BE7D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FBE2961-8D1F-4FD6-A62F-A58FC87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D664999-D0C1-4F3C-BA7B-542F8FD3A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EF455975-126C-4546-9DA6-1F62A374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457EA1E5-D7E7-48DF-90B8-E0127C05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7B1EAC48-A9B4-45B7-9616-D68C7CD6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5476BF7-1D8B-49C5-BA7E-D3C0C449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EDE055B7-AD47-4A53-BF32-33255220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D9A2D945-D849-4135-9362-1EFDB2BB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B9DADBE-B386-4A69-A9CD-B72F7E4D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24EDA7C-4DF8-4CC1-9672-F7EB941E6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7180A727-8D74-4053-99AC-ADB705A9C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D7DB1EF-8FB5-4F45-B6C5-FCA983C4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4078E71-2B84-4DDD-BCD2-3A5D4E47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55C022B3-96A9-41E5-82FC-5D5F3246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157DF82-7311-4CDD-BF70-2CC4ECAC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1CF3D6E1-FCAC-43A1-81B3-B5478661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F477769-4429-42A5-B956-D9B6F7838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F0F1545-6E12-482E-A918-EF4F2669D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88B8C9EB-20CF-46C6-A10D-9FD81DF5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B5904D9-F02C-474C-9D57-282D2652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7A4416A-2A94-425D-9E49-B9AE7DAF3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523B8BF6-5333-4323-911D-EE7466F9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D4C6B0A-02E7-4568-9C70-B4A7164F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2C0EA133-6864-4DB4-A862-E8B6D255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D285ADD9-8F9F-4B1F-BC53-23C93CE1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0E7B22B9-7899-4467-A238-B28CB9A8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4EE67877-7B1E-4DD4-9521-025B9CFC7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97C9A8C-2698-4CB0-8A4D-32D1F169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96C92FF9-9102-416F-891E-2460940A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1A5F8B9-CFD2-409A-BDF1-E75B60D6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16329636-1932-4CB3-8EEA-545CDDCC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C5EAB49B-09FD-4ABC-92E9-005B6880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B891F0B-337D-41A7-AAEB-128989AC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A421A4E-2660-41EE-80A5-4ED39D8E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477D68AF-F51C-49FE-9E08-1AC2F333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C4E23C69-6F8A-41B4-A573-EB3F62FD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350425E7-0EB8-418A-BF11-8D37C892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BD8BC9E-C4F5-4264-8850-25C5D21D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941DB667-956D-44C9-B3CE-4955EC6A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5EBFAE8B-B484-462B-B89B-FBF3471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E439486E-5AEB-49B6-9AD3-E6EC3D62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3CC9A79-C6E2-4222-9697-71E79508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A623BDF4-C09F-40B3-8F5D-1C5356F5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D2C85967-1505-42A0-AE8A-810F243F4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4331AB11-5BF8-4CC1-82D1-8C4A148B4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B7F5A43-59A4-47CE-B457-D162A1F0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523BD76-799B-4C7F-A26F-8E9CE9E5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CFED4919-8274-4240-B006-AAEB2958B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3479BB21-46E9-48ED-8EB1-534CB2D9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D27E210C-66D9-4EDD-9C80-EF3A25C3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1C89C360-51D3-4E08-BF47-06EA3526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9521B4D-4836-4E4D-A6E9-BD365101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2C1168E-96B8-4239-B5E3-52CE9DE9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EDC46C51-F69E-490A-B4F8-9128EA6D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357CE14-2FC2-4D32-A789-E4A92C59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D044997A-2306-452B-A7B4-213EFD81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BCCE2B4-FAB1-4CED-9526-13F65F2B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9FE0EA4-9020-4762-B10E-1432E1F0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7CF84C3-79E8-43FF-995B-03AF1C1C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FE2FA09-99CA-4A57-8E78-1D505A6D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2DFEFD9-8BE0-43D8-85E9-2AD12C96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1E6BB21E-E480-4527-AC01-8CE3D261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7A26DDF-F4EA-4E3A-A03C-47BEC546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4A9EA3D9-BE8B-41A7-81C9-C1AA27E3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1376AB68-635E-497D-85FC-8D4CCDBF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B7618926-3DF2-4D8F-88EF-AB889035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207314A-0A3A-4D44-8153-1BC796AD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B8629951-2AD5-4378-AA37-67D04DA88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1C35975-5E49-41C9-A760-BD1F62A7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0C0DA4C7-9FF7-444B-8E5F-167BCFC1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52421068-688F-4BF7-B540-02D29595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9C5F6830-D0B2-45FD-A621-C280C952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92817E1-655D-45AF-B962-C552800C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3DA72CE8-4DF7-4CB0-ADD1-DF320553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F1099D6E-BFE4-4D3F-A3BA-F03872C5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80389DF2-12F7-473A-ADFD-1BA5774C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ED11F5CB-C27D-4D98-AB07-9AAD9384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A02F8051-F581-449C-8B89-AB7C2BC4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100B6D31-5D73-4D0D-80DD-2D3C2FBA2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B8E37AB8-8A13-4C01-BA21-85CF3A64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26CF72B-BD4F-428B-8992-7E3A0720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AA4956CF-0C07-4414-AFAA-F64C9910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7C6EAA35-6F64-46AA-8FBC-E3F29150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1295FED-D80A-40FD-864C-F305B7A22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C7B42A0-220D-474E-A045-7D23CD19D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510B6A06-7A6C-40CB-B00F-FEB1A3C4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9CDED12-BC01-4BE2-A5F4-6904DCA0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D58BABA8-5041-4912-BED6-91D37D94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2B208FCF-176F-4161-8C10-0F59A692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B541295-9AFA-4FF1-A5C2-A60ED210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0179F196-70A2-4879-A5AF-9636D077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6162D72A-43DC-4C53-AA6D-8EB9DA43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DFB9E5AB-7D1D-4427-A4B1-4C6C220D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7DBC842-22CA-45FA-916B-9B7D3658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72AE3C3-C8ED-4942-9355-B1A2FAAF6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AEA46C80-8EE8-412F-A58C-040AED26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3703D4EC-60A6-481C-8609-B7A4AEF7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9F55F813-791B-4286-8715-29B7AF9D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E6394376-BBBE-41E7-86D6-39AEC11A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9575598-071E-4C97-9048-D197404E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B447C7A-A663-4FA9-9689-F2D46898B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ED33FFE1-95F3-4821-8626-6C994A3D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DCD6C31-BE32-4377-A567-12A35A74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CB2973BB-BAB2-423A-8DAF-493234AC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2C0AE46-2F78-4C69-A6BF-8CD6628F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D2D398B0-C24A-4A90-92D3-237B4E68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2FD1CB9-B918-4200-AA91-4304DCE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A1C5671-7EB0-484C-9291-418EED7B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2C865B44-6909-4E45-8FD7-21F9280B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AE883406-E25F-49D1-9AB8-C551D398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0594C75-B9C2-4BD5-AEAA-C041E17C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584D13E-7A9F-4092-B6F0-105D5D69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17D5D85-86ED-4E4B-B755-51D18A4A8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EC1BC0C-4A97-476A-8161-0D174CC05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0DD9C5F-A626-42F5-9F6A-289547B8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5A35A3AD-40B9-486D-BEAF-CB8EF012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77C1143E-8488-42AC-8E86-F5707F03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7A24E9AA-2400-4245-B3A6-743D43B4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497D241-9D57-4597-AF54-FFC61627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15EA9CAA-E5B8-45B5-B999-E22C6B84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C2E05AC-F1A8-4C5F-81D4-608CBF66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E35A3E18-B5E5-4378-AE6B-D2104710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D3F0ECC0-7A2F-478C-8A41-94547450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FEB1DE51-4C56-4CA6-84C5-75A72082E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61B470D9-586A-492A-92A1-20A609B0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C162525E-DE53-42BD-BE81-579205CB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67BB4D0-B386-4FC3-9F93-F305F866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43BC9D83-7F85-4D5A-9EEF-6941D04B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3EE49E4-8E41-497C-BB94-67BA42AD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3BA87DEF-18B2-4505-B7F9-8E330099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0CD696C8-C63C-410D-814A-7F1B2788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C292903-C28D-4E3B-966A-065E30D26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1EBCDBF-DD33-456C-8E83-8291C496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66560C86-4685-4AAA-9D2A-A93BB21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AFE915D7-9154-4AB8-9C79-42C19548E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5181FC5-C624-4BD8-9286-9DEEF00D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5A5970C0-3DE8-4E5B-8040-0F07E908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DFED612D-4784-4324-92E7-756505CE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7D6AE97-F7DC-43E9-AE5F-65D3FCDA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E0944E6-F4F8-4176-9094-E7989317B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84B4D35-44F9-4BF8-AB82-25E9FA54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2F7EFF6-1C47-4E3D-BC2A-CCE13DF1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4860ADDB-B74B-4B64-8169-1FDF734D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75CA42E4-4672-40DB-8FE5-4001F779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F503978-8BF1-4960-BD29-6AB0D2BD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32F491A-E07D-4C32-AA2A-ABB3829C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AD20E44-4DB2-4EA3-8425-D318993B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AF2B43B0-515A-4FE0-8CDF-67374570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994D7AC-AB01-49CD-AE03-D9BCB8CA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7365F17C-D544-411B-9987-281D535D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C4B2B6C6-AFDF-47CF-BB16-1E81A4ED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F25C01D7-FB96-445D-AC78-71B4AD3C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19CB88C-60DE-4E77-BBB5-17935F8D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3FE113F-B103-4947-8A69-C40AEC95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3B36DD1-B055-4405-8C40-5D1A78B3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1300FB3B-42E1-41B9-B86B-33AD613D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57E76832-1701-4AB3-A786-E21D29FF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A371B11E-7674-4AF3-823F-3BB1543B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DEA25A9-BF48-4981-AD57-0E55176FD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459FA11F-2AC0-4A8A-BDB4-AAC953DD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F061CC2B-40EC-4081-861A-1D3E479D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8343FBD3-315F-42FF-8C27-50BE869D4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66D1C5D-B1EC-44CE-A2D7-2AA83EF8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798DE0E-10EE-432A-A204-B7918C35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42A03544-9CDB-4411-A4A6-A77FDA13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333E4E8-C24F-42AA-910D-12254BB8A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0A94F4A-9C8E-4C12-A3DC-94428A366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A4778B62-0039-48A1-852D-65DB3D26D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6ECCBE3F-8214-48D3-9024-FC7BCEDD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C01A97D7-4B06-47E5-82C4-949F3982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8EEC9FC6-E31F-41C4-B524-F7221BFBA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5C40592-E8E1-4561-9865-28912A6C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B9FD60A-CCA1-4955-B9E4-A88A725E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27C02AAA-314C-4AE6-9B5B-6408554CB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409E57AB-16EE-4BA1-8BF0-B7D59F46E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D62BE221-D82C-420F-B1CA-070F9FD0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F96C5C4-CDFF-4A01-87C3-09CA990F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383CEA77-7443-42B9-ABAC-A08529DAA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FE7C2863-7A10-4FBC-A650-2F133B76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310772F-99B4-4BC1-AB52-47D2AA93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76633988-3865-4EC6-A6AA-C6C98C8D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5760E75-1721-4EE8-8A07-967E0609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CD8F5799-FECB-4757-884B-5BF9D737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78E428FB-D015-4D17-8C61-39BC0D21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8DEC464F-D864-43A9-AD10-04CBD0D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27133A71-690C-4B7B-8782-6683EA64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F2222F95-D6AD-4174-950F-ABFD9027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DACF9775-F176-44B5-A3D4-1927B3C1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5E6DD4DB-8449-4E53-9A46-5AA58942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D742953-38F7-42DF-9B85-AC987008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AA69D8E-F985-4057-86F9-2BAEF937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2F24C04-BE4E-483F-AE8E-AAA04D453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515DA08-231C-449D-8736-1CDD3F0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4EFDD35D-D61C-41B5-83B3-4BA9F9D2D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37782DD5-A255-4DF6-80AA-ECEB18B9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E4C8D1B-7FBF-4584-9B8F-170C53BB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5AC8283-B83D-4C34-9C46-6A5BE6366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FF425F71-4B5F-4277-B4FC-E4F23C0CD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A138EA76-2000-4DEF-98D4-5A0B7B7A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3A35EB9D-8180-4C36-B51C-3437C39E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AD58008-9573-41CF-A225-0CF012CB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0C81893-324F-4C79-803C-C4501F9D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844B7458-CB66-4AD1-B948-F70ED62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F7A419BC-E329-4DB7-85A0-3E22C2162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991479C7-8298-41A1-9B41-6CD83BBA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9A08894B-AA85-4C98-B355-E161781AE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CF5C95B-7474-4864-AF79-9ABCA223F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0E12CC5-7234-409B-A2B4-6C8FA9E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98D8058D-8124-493F-96C5-AB0F48FB7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1D97DB43-0109-43DA-B54F-3EA3F16E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1E74021-6E6F-47B6-8D39-F15AE35A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096CCDB4-3E75-4C02-95CA-714DE876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72F9C575-17ED-46AB-89E9-04099379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607F10C0-DE34-4C10-A138-EE36FE194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A1EEE034-B08A-4AA5-83BC-2A44260E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3DE82A9F-590A-43D8-B437-9429AEDE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355B0577-873F-4799-8DF9-12E34BD0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19D5277-79AA-416D-90FC-04C1CC2E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066280E-80DD-45AD-B6CA-5FCEEE0D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7BA1835D-E64E-48DA-BDFC-B1BC2D4BE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389BB74-38FF-4F2B-BA3A-0855EBFC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6A4D90AD-4256-4ABA-B018-CA5A983C8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F58CCFD7-7FEF-4ACE-ABE9-7A0FDCC41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E64C5D9-080D-4D65-AB68-B3785641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7AD5BD45-5B8E-4BCA-A720-67DBE5C4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65A9494E-1D5B-487E-AAC7-D1B7277C7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3A48EBF-4CAF-481C-BC7D-18867578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74DC00C-CA08-4996-92DF-A2DB0F48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B15A29C-4BE1-4A70-A9F8-B7506EF8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F0786C39-EF7D-444C-9EB7-A97D3E36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04118274-4D4B-4C4C-9BB7-EC960E86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1745247F-BF8F-457C-A71E-6A37E510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59BBEFE9-355A-4BCD-AF8C-9F25E337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BB71827-AE18-4AA4-A71C-A6D07605E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358E64F8-76C3-45FD-9DB2-1D93E90F3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ED9DF977-EBDD-4353-883E-6F5F9D03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33B2C81B-BCB6-452E-9BC3-D30C1C7C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841492DE-7122-46DD-A157-9749171A4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E3436AF5-3A75-4434-823A-55CC61CB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4ACBDBFC-CD81-4410-8068-E978ED5C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6BED4D44-097A-4FDC-AEE3-1E167022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49A194F-2796-4025-A742-A0004F25D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7B4004EA-DF5C-4965-87F7-412E1EFF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B9F3473-08C9-4D77-A7F4-4A57BB80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B0694B2F-57B8-4270-807E-9DAA396F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4AB8E0D-CEC0-43FC-99BE-B836E576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DB3DF7D-3B45-4034-B703-08654E39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61EBA50D-C807-4434-81AC-FE501A4F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5472405-8B22-4E55-8ECD-EE7A6852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CA4A86D-7129-4531-869B-2561A21F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14CF0402-4970-4E5E-A50B-78EABB53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464786E-B9FE-4F01-98A3-55E4C9FF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84BFA7BA-D676-408C-9769-8EFB678AA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3FF694F4-9AE5-4013-BFD0-61F36E52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D0E6A41F-DE4A-4A55-A9A5-50737F6A7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E5682B82-65EB-4E9A-8855-DC612A20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D7645BE8-7026-4146-A4D0-992FEF8B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3533BDC-3241-4E99-B243-3453E64A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CF63F52F-1BF8-4861-9A46-9227B0AB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6D3E7ACF-5BFD-460B-8AE9-C5ECE046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6CF4EBD-0E73-4E2E-8C10-32B8E5FD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0B6BE00-5F0B-4E5F-AE8F-C3096A84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C44FEF1-6609-476B-91CC-04996C70A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14D90809-57A7-4C4B-BFCE-65DDB598B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7753E22-B8A6-4884-8D05-27096054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94C388AD-CE8F-4FBC-882F-341ED225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1D7A65FD-6EDA-4CB0-BF92-EF64BA22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156FDDC2-11A8-439C-B325-4FAD4DCF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F18DBDE4-EB92-4C9D-8382-5D64286B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DB9F5C3E-5790-410A-9903-CF0D62419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85648BB-EE48-4AA9-8A2C-4CE73239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CCEF8BED-0455-4647-A8CC-AE333530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E812EB85-798F-440B-B1C7-D5790013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C389C4D4-6753-43B3-8E20-BDAE4253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FDC75BAD-B508-4A89-93B2-32817C15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E36FC927-E714-4E5A-B154-E4134D5E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DD8119BC-4A5B-453C-B3A3-BA99D38E4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BB4A939-0CAB-4E07-8095-A218E869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6437D37-9C22-4930-9E24-1C993D71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BFB78E7-427C-4A20-B730-4826D6C3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4C2483E-AF65-4177-B6C4-75FCF5AE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7321362-1534-4241-A20A-81325BD3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F0A2768-BB9D-4DA2-B2CF-8147BFEC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55121646-A8E7-4570-8F92-55EB9F7B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05745884-313D-4B17-B6D8-BBAB1E77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04810BE8-7101-4657-AC1A-C1395BA7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FEF0CCC-EBA3-4AF6-822B-4047C5D96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D44A8964-1429-42DF-8BF3-7FE5356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BF24650A-558B-4942-939C-5737DC76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025D6D7-52FE-41B2-A1AE-2F74E3B8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1CC6A3C7-8CC0-4CCB-B92F-A910079D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C7CEFEC1-A6DE-47B0-A4CA-5F1CF79E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0B638F86-1066-4D2B-8CA0-2762B8EE9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4A104670-13A8-4519-A817-B13C7257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92B7E542-B352-4F0C-AFDD-E8F25827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96B142D3-D5E8-4FD9-815E-B55069F9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DF070FA7-44AE-447D-BBA4-AC030009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F9B2A2A2-4B5E-47EF-B8F9-71C67BE9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4A27E54-51BB-4E3B-A7DC-C8193962C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E2EF3516-35E3-400A-A111-58311A83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43AE629-E8E8-4231-B9A4-6AFE6DBB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C6015C30-C419-4A2F-8E12-7734ED50F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7BBCD2D5-A96C-4418-AE95-8E603F63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571A1C69-AF42-4A93-A70A-BA86BB4A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5AAF11E-D890-4FA5-B810-C1C234D3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013C2BA-531A-4D32-B12D-9A670CB6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FEE5E388-8471-4061-B6EC-345FDCFD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8BBE3EEA-D72E-4849-B18E-ADF4393C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3C6805B2-DAEE-4BBD-B845-87FB410A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F313D72-F018-4D2B-A3C2-27F6303E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4D645D64-A150-4086-8EEB-9DD137E3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EB6B54D4-FC14-4F01-93B3-415D47DB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621ABBC-D02E-4F9F-8749-F51D94B3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10A5F223-FED9-4D52-A931-20E4B12C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AE03F803-A091-4944-9053-19C58390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A356DCF4-D2C8-4788-B30D-EDE9A811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B5BAE83-897D-4B84-8EC1-657ED6EA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23196DE2-8BDE-4989-9490-748AAA80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3190FF5E-BE5C-462E-9023-B2A16941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6187129-5756-443F-949C-DBBEA093A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0229C769-C5B4-4AB0-8CFA-CBA9DB20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ED451A4-80BA-46B0-8CC8-952972DF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A0AEAEB5-7C9B-4088-8FF2-A28E3961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4273E2D-3D63-48B8-8870-BA6DED53A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93B1CDA5-8F4F-4B94-BDC6-DE0CA27E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7238BB45-3A17-46E0-A764-B8E5D6A3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A610A55-5B7A-4F61-ADCA-863C2DF4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44147955-7E4E-44F5-9DCD-EF49F852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95403956-60C0-4824-B055-7FFEA9F7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82293D0-E135-401C-8AD4-11397BDC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F1E48B02-A9F2-41F7-B28B-A6441EB9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244AC304-AAC9-42F5-B9FB-956E018C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485B57A-CE4D-4785-A270-EEE118AD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08287840-C9FA-4EE4-A567-1E3440AB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D0CDBAB-E8FB-4644-9F75-F52E5AD8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B6D036B9-F524-4D5E-8FEE-4636CF19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4524B400-C5F6-4646-A903-6463C4F8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38A6B64B-3701-4931-A908-726CE7AD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3708BF63-C1C3-4746-B49D-15D34FBC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14DB9A60-56AE-4A5A-949C-177CB9197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C23778B-F935-4644-A6C2-157D7B543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C6BE443A-C9A2-4C67-B2EE-0D17CC095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0819CFA-4741-4CC9-905A-517BD922A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545C587-9A2D-45C0-A505-CDBFDF6A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D378AF84-8D9B-4A48-A013-A4329FC4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431C5217-B762-495F-B34D-84E0B84F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7D5F57BA-89C4-4B59-86FA-C58E662F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57A774BA-B90C-41B7-81CF-661DD0A4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9DC36D9-8507-4BE6-868E-805766B1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804C5553-0FC6-4471-9809-81DC04F4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3B0C5AA2-7FE1-40BB-B117-7CF9A31A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F940B51-B300-46C6-B480-8BB12FE1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36217FAD-428C-40F3-9686-17DF2B92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B5E98879-53DB-49EF-A212-76F8A8FC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EAB6D05-D7DD-4010-A89B-28A7B2F5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681DC95D-AAEF-4099-B920-80F8F879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A29C235-DFE6-4AFA-AC72-7B750A82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7E38177D-A5F1-4718-BAA8-380F1443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439CE92F-DBB8-4778-8071-CEF4AD02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E3CA425-9739-4AFE-84CA-CCF7C1BE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12AFE70C-FAEC-4D99-84AA-9DDC3FA3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2263E49-0D92-420E-B01E-223A9459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19E76B47-E5F6-494A-95B1-E81985B4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E3D9E65-F090-4CAD-B68D-417B85D2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17C3D22A-9A30-4DBE-8E34-3FD9C11C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62AC693-E86F-48F6-92F9-FC1F31D0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B353F35D-8EDA-4ED8-94CD-76ED2FCD2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5D3203EC-449E-4D3F-9CDB-9DB2B5A2B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AA42169F-58AE-4496-9980-7C64C345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EDED95E-4AB7-415B-9AC6-9DC79E4E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39836942-E235-4C44-8578-61D5339F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CB7CB490-9399-4590-ADBC-68A2FB2D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2F448D14-6896-4113-9948-7382DE01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2AD2ED88-91A2-4E0E-9CA8-07E5D11F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5AF7B47-A341-46D8-8BCF-20CB8F0D7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50B1B286-136B-44A4-8E04-810E5078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FCBACD8C-E400-436F-890F-17919234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5A4CE33F-6EEB-4115-9DF3-A78619D0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1D8F436-2237-43C4-823F-A35EE9C3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E77035B0-BFC4-4B65-B154-FBA57EFF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CD52A798-596E-4104-82AC-1DD7A7F60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85687E5-B36F-4651-A2FB-393240165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0CADB8AD-8ACC-481C-8146-C4C96846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1CC02206-6F47-4630-80E6-69A471FC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A2A4A89E-5264-4E6B-ADDD-1C2C66FF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05CBBCFF-C7AD-457A-8999-93203D06F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01344959-D488-4D52-ABCA-E5C99C5B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0CBA4B9-99F5-4005-A502-F2457B5B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F2C9365-BA0D-49CC-9DC9-2F007A20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92A6FEDA-A249-4C47-A799-6468C48A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C22177FB-1262-4B7C-970C-1B906F02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A2776003-2055-438C-BD6E-AB5244F9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37D567F4-3DA3-423A-AD81-C715C3AF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92784EA-D25A-4670-BAEC-2B120E2C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9D93226-D936-4BC9-90D9-273549D0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E3E72B32-509E-460B-84FA-29F02E36E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D911059C-10CE-427F-A63D-5CBB9654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7070FC0A-E414-4ACC-8986-32271E42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C6AD5AB5-7873-43D0-8CD9-ECEF93A2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1AB27FA-7216-426C-ACF2-A948FF88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7C9D437C-D6EB-4229-AAFE-1516822C0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485A2F83-B559-4B62-9166-CB38E42E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15B8FCF-AF93-41F2-B573-7B150CBC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C7CC6D1-6610-4E35-A81E-68F1B2BAE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139225EA-28CB-4DC0-9D9E-6E327D6A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7BE53664-2544-4990-9C72-D751B34F0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3CA78C9-E031-4F6D-9D7B-6922A492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229AC7B3-F1EC-4874-91EA-9FD64181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54B72E2C-A093-4508-94D7-553C5A39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CD2A4ADD-DA54-4218-8C4F-129ED197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D9BA34B8-37F1-46E9-8282-3BBC9A985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DB70A6EC-9C73-4D7A-A65B-DBA1EE18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1493006B-C667-4392-B3D2-04FB0C3A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CCBB4512-B400-44DC-9607-3571D6F3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5CBFD9F0-08D6-4BC8-BF1C-398D2DA5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DF5119AE-6A17-483F-8719-46AD2B0F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00818D36-CCF9-4D66-B315-642152A0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91C7F750-B8DC-4748-9BBF-923C46F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6DB3D6B3-4F20-45F7-8351-E8760C00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1C41FD3F-7E01-4940-B85C-C3BE4844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99D87E61-6F45-40EC-AAB3-C3158CAD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E9F50BEF-96A3-42EC-BCF5-33654CB4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886377CC-43C7-4E71-BFE6-0EA5FA51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F27D5E0-ADF7-46A7-AF9C-53A7E002E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C271E5BB-23C3-42EB-81C2-4C0636A8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01056759-8110-45A9-ACF5-88194A68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EF49050-F18A-4630-AFEF-D611695BE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B29B8287-D317-4FD6-8C8C-64EE7C17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6B89744F-6B68-49BA-9490-1AC27611E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A91BFDD0-AD3C-46E4-9585-875BB659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93AA143B-DBB1-45F1-885D-81D2E497D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2A105158-E1C5-41E5-9C0D-516F75BF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3C94344-DEF7-419C-AAD4-3461E5D0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00ED7DF2-FEAA-4F95-B62A-AC590A4C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2DC286DA-847C-49D4-A51C-8F8146910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E968DB1-C0A8-4397-AC14-0EDDC949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8D920E2A-F92E-455C-9185-10771B73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D89CFBB-C6BA-45E0-BFE2-9A549EAF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D300D226-DF05-43F8-9846-F90CF280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E1381CDF-EA24-4346-8D63-853BA1FA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8BF17EA8-8F51-4C51-969D-849C4D60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2AC66CA5-9321-41F1-92AB-717BC005C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863F7A84-704A-4779-B83A-2FB5EE5A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4E1492EF-3454-4FFB-8184-FB10AB12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EAA8EE24-E38B-4CBF-976C-DF2A4C32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C8B11349-62EF-453A-99B4-D96A4DE3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E54E6D8-AE3E-4325-8D70-83411ECF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145BC51C-E087-45EA-8F50-1882A83A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FE636D2-7C26-4B5D-96C1-73112244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D815E5E9-80EB-40FA-819F-5BDAED17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A4B7FD4-CFB4-45E3-B3C3-973DD42D0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B9F849ED-86EC-4682-B809-C73AA219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29B618B4-2AE7-40E2-B303-3433B9EE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3CF3D1A-E83F-4172-96F1-625F8777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F34232C-ED08-46B9-B471-AD39F91A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5F5348B-D973-4C41-B98F-E7EE2F3C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185BE16-F823-4FA1-B503-C50CE7C2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AA7CFDE2-B90C-4C35-9D95-73D7E469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DCB1C26B-815A-4744-BC5C-3473E45E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C31FEAD5-995F-4EE3-8CF1-07353DA59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78B863CD-EBC6-4A05-B3D8-3C4DB427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4BB8E69-8796-45A9-A326-72384AC1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E4C242D0-CE15-441A-ADA3-91C35E53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85FD9D06-B3F3-4006-8243-5F2E0B19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016B8467-92FE-4EEF-81FB-FE64E040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FDF4130B-E0CC-4A78-B0A5-DB14028D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8474DFA6-6460-4FF7-90D3-3B7CBEA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307297D8-950F-43A7-9B65-042876D2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29D3EAB7-1CAB-452C-8C6A-A92BA9E3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8DB4B458-D8D9-4D93-BB6B-FBA4951A9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DFA0007A-ADC2-44CD-989B-B98FA5C6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63EE9AFA-2D10-41B1-AEF0-16F5B4CA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64125C6C-75D4-4335-ACC7-EF2FB42D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01836743-C5CF-4E10-AC5C-1788D2C9E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7C86033-44F0-4E46-8E58-16A46EC7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D5486C1-DBBA-4381-97F8-09EDFBB0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55617051-22DA-4B2E-B3BE-5D309AF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71FB6195-938D-4DEA-8DC5-D1EE4268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A761B03E-634F-4F5F-BBDD-2A8608A8D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A81F29C-2D7C-4E08-B353-CB0B4211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ECFCF2CF-BDAA-4459-BBE8-6CA63E9AB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6B6FF6A-16AD-4947-A037-9F9FDE333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0F50660E-E303-4B9B-AF4D-CA30B511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EB372A9-3CB2-4D1D-A260-5E042436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96526651-6B92-43BC-9ED7-DDFA5EC1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B4A76FE-D29E-4396-9585-5308AAB8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79833ECE-0C75-4419-AA21-CFE9D2C9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FC78CC1A-B00B-40FE-8CE5-D8B3D27A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28254BB9-FC3E-4870-B687-47AB6985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F4BE1123-5826-425C-A4AB-B60F4A32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610E7704-282D-4C3F-B714-0D872193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D966124C-D449-49D4-8DBA-09779819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6FC4563A-AD2D-48B6-9ACE-4ED95BDB8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B8E3160D-4868-417B-A4DF-6A442FC7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10E48827-5A85-4EA7-9A00-71A04B84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3AC9445A-7ABB-4A82-8D5D-B051E995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10F78404-BA1C-4AEA-B01F-0C59C080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BDF4B6BC-2D2A-4906-9DBD-B8FA419D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2137929-F5B3-4642-912D-758DB6FA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45F5AE04-C47B-49FC-ADF6-9B95B84D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2831FD9-591F-478B-8B93-8D323D8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8DF7D06-B5B8-4EE1-8B2D-331EAE92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FCA23C8-A82D-4B8E-8434-D5B69E33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7E543A9C-9493-4286-AC12-B30EDCC2F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B44E6440-8C30-42DB-B22F-D9C6F7AB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877CF1A3-09AB-49BB-A5C2-FFB709EC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C3883416-3545-44E8-B356-E36CE00F7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A33F089-6186-46FE-A220-DF5FB6E7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1A345DA5-4974-4FCD-A6A8-76CC8F55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C3A6C9D7-9813-47D8-B0A7-FBDE8514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B475E59B-5E1C-4349-B879-4D93EEA7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B66C643F-B5D2-4A71-9091-BCFDFC6E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398ED646-95E8-4434-B9A2-42FA48BF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590E245F-5431-41E1-ADF4-6F01047A9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916EFC99-9722-4DD1-B015-FA6FD8405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5327922-B8B2-4FC4-B280-6E723DB7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DE923A55-D6CA-4662-846A-EF48653A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F65A0789-00E3-4EFA-8650-8B8DD2DC5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2FF2B33-F08C-46F4-894C-B9E02924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06262C5-0557-4E32-809B-6423DEE5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06ADF212-1FB4-4091-B5C7-BCDF8CEC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FACDB559-85AE-4802-8945-6281900C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8FA494B1-5D7F-492F-BA8B-7C021284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F172A5F5-27EB-4C9C-8608-C6C5840E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770AEE02-9A0E-46EF-B37D-5835E132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F2E6D7B0-E3A3-434C-BE16-A11AE0E1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8CD6FBE4-4C5A-4BC3-9CC5-8A2211A5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98B5F07C-0217-45DD-8053-89738BAB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355DE4E5-F6DA-4AC2-A9DD-DBA3BD79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01322223-B73D-4168-95B9-92515256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03DE2D21-B2D4-4113-8A65-82498C23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927B6187-5123-45B4-8B7C-1FFE8355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7E6EE9E-0522-46DD-A398-97244661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831A9765-A82B-4580-8D1C-78CC02FC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A7849421-3D9D-4DBC-BC71-1B538F53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A82092F0-C56E-4299-B165-40FF5E25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13AD605A-758F-4041-B3FA-3F387B28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F7C2CA57-6039-4D81-9887-613C36C6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56816047-5D75-405B-8F03-468C13DE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298C2CC-8B5E-4A9E-B730-D59B60DA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D1EEADEC-66B3-4B7E-9B5E-70A392FE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58E475F-0479-4F33-B7B6-571C0467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6D390F78-A2BC-434A-B6C3-DD43499D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BB6592D-4B4A-4377-A357-6A3AACAA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82F25D19-D649-4C1B-9570-FD251625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5ADFEC4-8F8A-4D5A-8AB9-36C69783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4E209AD8-8B3B-41DA-92DA-252C9AF8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2FC87745-6D19-44DC-8634-F2820115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6289C5F-81BD-497E-95AB-453EA861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B3997156-6EDC-4A77-8D3D-E7D305FF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C34C9E6-2FDA-40F0-898B-95E75FED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9781F66-7A8C-40E3-B732-A90FBC6F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CBEAAA88-AD46-4EF7-8B73-F1F209D3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DBA62F95-64DA-4C88-9651-711B4609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58E87F66-1D82-4EE6-AFF7-7345EE0B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137B957-7738-465B-8AC9-B0081047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CBBB149-A03C-47BB-8F52-31372B02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1EAB9A7-3FC8-470A-9F0F-9CCA4053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6712CD00-D278-4674-B07B-136C9066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27D304BA-A81A-412C-9ACC-B30CD1D4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0CD18D90-0E9E-48B6-8400-2B5317422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0AAA5DF-A7AE-4018-9D1F-F639C022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A8AF2FB-D11F-4F51-A49E-E4F98FBC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650041C-2885-4757-AB48-B4951B1D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B18653E-AF4E-41A8-95ED-0D3A1EA0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73E11E2C-2534-459F-AA25-5AB6B5494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FF8B8AC8-EA32-4301-A74A-875839C8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2FF21EDC-1D82-437E-846D-D023087B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C83C4853-264F-4731-B400-D6EF2C0B2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1F0F2DE4-1CE2-45C7-A50D-FE84BE49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39D20A4B-6E9A-4506-BE40-432475FC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4C2DD12D-A06C-4CCB-919D-EE648B0D6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5B9F0F04-15F4-4DCD-9CE2-EA838595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3D1FB96C-C77A-4D45-838B-043815DD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D4EF06A0-9BCC-4158-85D6-D54D603E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0FB66B95-D29E-4281-A764-08EB3DFD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AFBC773A-0508-4955-88F9-46F16035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A2FAD46A-C502-44B3-8294-40235B81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0835E31-2150-4D37-BD53-908935C49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1DC8E6BE-7827-4270-814B-631CBDD2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B85C1BFB-A39D-44D7-A057-9DAEF011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5C06D9D6-691A-4360-B88F-A146949FF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C35920D2-50CF-476D-9DE0-A91912A3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EC575C0D-3B3E-4BE5-B1E3-D3BBDA3C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178643BF-AA6A-46C4-BD6E-F755A24A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410EE099-8E55-4671-8A43-D405B05A9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70D0F3FE-73C9-48F8-82E4-7F530BDB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F491A66E-32CC-4B19-8F46-7BBA6BDB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2AF2D6C5-229E-4ED2-98D5-4026AA238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EF8FCB3F-E85C-4871-BE48-BD6F788E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222EE46-7836-4FB0-A18C-BBD75DE9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AE5287C-68FA-427B-86CE-0E6D0063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63452D4-130C-4842-A4EC-1D29AEC5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C8F5F5D1-A131-4989-8103-1A64F8B6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A5DCB3E-8E43-4038-BD69-35301648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D200F42-298B-4C02-AE78-D4D4D922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D15855B6-8701-45DC-8695-504A8FA7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7532F4D-6E1C-4F42-965C-A671B963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96EBFA8B-A11B-4A51-AF93-B0FB6408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3ADDA90E-56D5-4DAC-A503-203E1934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FBD951E1-72E8-47DD-B8FF-801C8D84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BDADC05-1445-414B-9152-CE0D5F0E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88E41107-64E0-42FF-B5BA-F16E6AE0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B1F3352E-A288-445D-968E-324E89E2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8F310D3D-471D-439E-8FDB-F34437A6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6D0D2AF-BC76-4751-903F-98630B74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063E5879-A3EE-4F03-940D-FB6683A6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80E5447D-D271-45A7-A799-9543DC4EC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DE3A7DA2-0FE6-4BED-BA04-554938145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CB8756BB-090D-477F-94D0-489681F3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7D6C9B8A-3900-4DD1-AC40-3276C3A2D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4BC14A85-3C74-4FBC-AF40-A7ED17DB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B1DE090-27DD-418E-8116-A044D7C6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BDA55607-F655-4AB8-8B0E-B792A118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96884784-0121-4704-8923-E2ED0867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DE91AD70-E6DA-4460-BBE9-869A492D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D801652-9448-4643-AF83-85E4637B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095F7E04-E539-4318-86F0-AED0EE46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8C49E84-6C5D-4082-8258-B82696ED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4CECAB8-34D3-46FC-9222-3B9F8B84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97EEBA2E-F6C4-4834-9AA8-C3F2A180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F5094BD5-BDC2-4A85-8A7F-8981EFC9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B5FA088A-FB88-4119-A154-5E27EA84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02AF7F2B-EECF-414F-85FE-EE238706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61C20350-4DB8-42E4-AD34-51E41BC1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B28E89DB-BE27-479F-AE24-71D15E12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0BBE177-2089-4DD2-8007-C8191777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27A63DBA-3986-4B76-A32D-41F0BF01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C0DFA0E1-51B5-406E-AE84-0885E199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A73B938D-F1CA-40E9-8D6C-A1C303BB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BFBFD05D-90E9-46AC-AB98-F0856F61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F60725C8-D0F0-4313-A170-E87E42A4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7C5B68B-6766-4442-AA50-AB88B1A43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3889DEB-C26A-4E8D-897D-0502A065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39B918C-B96B-4441-9E06-BD0F3C17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00A0B15E-9F07-482C-A593-58BD33FC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4A4CE23-D1A0-4728-9E0F-73695351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E253E89A-C5F2-493B-85BF-8DC8064C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0CB7353-A00B-4529-B19B-A494C1BB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5ADD2953-B514-497B-ACF4-7BC9EE3E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0F46235E-2D38-4604-8AD6-048B9353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45114D9-4510-4970-9C93-14F75D64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0B0AE135-DC2E-4191-B66B-379EAF94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CCB583F6-E472-44F1-B5CE-02D225FF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BCC2D8AA-7E44-4AE0-9E30-47C489DC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DC29BBAE-0934-4607-BEF0-BFC9EF67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FFBDF94-54A5-4569-8EBD-14B96063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36B70D32-C543-4F5E-85AE-BA1F7BDB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4EDE02E7-0CE4-4A37-B836-75C15EFC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03CFD93-6391-4103-88F3-21DBB59E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D21B9773-060F-4F08-BAE9-F238B995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C5B8F859-94FB-441F-943C-7EFC5946F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1CA071E7-5EB8-424F-99C4-2189D25B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FDEB949C-2621-4E7E-AEF7-7017220F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E33DB65-11DB-4726-9110-A9A193AB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83EFE2E-EE58-4D18-BDE1-0FC96E8C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12384E7-E650-458D-B142-B9014C22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67CBC66-B89A-47B8-8DB7-DA20811D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03C4051C-C784-46A7-ACA8-8DE1CB33D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873594F9-32EC-433C-9C42-3FA6FCC5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B58BF61C-1A19-48C5-83F9-235E23D6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56372525-2421-42FE-9AB3-FE94F228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2B9527E9-FE1F-4EB7-9B15-4CFD0A4B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42EFB61-DAD4-4BF0-83B7-AAA904E4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790F4573-AD60-41E2-A50C-300BE7EF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AC15FF29-1381-44E9-984F-A9EB8A03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306D2C63-67C6-4BD5-89A4-EEF8641C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3130EDA0-1391-454C-9356-534177E0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CFE6A1D-0E4E-46E8-8997-570CFB95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994CB-AE74-40CD-8CDD-8EF8FCBE14DE}">
  <dimension ref="A1:T39"/>
  <sheetViews>
    <sheetView showGridLines="0" tabSelected="1" workbookViewId="0">
      <selection activeCell="E10" sqref="E1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29"/>
    <col min="13" max="17" width="9.140625" style="1"/>
  </cols>
  <sheetData>
    <row r="1" spans="1:20" s="1" customFormat="1" x14ac:dyDescent="0.25"/>
    <row r="2" spans="1:20" s="1" customForma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0" s="1" customFormat="1" x14ac:dyDescent="0.25"/>
    <row r="4" spans="1:20" ht="15" customHeight="1" x14ac:dyDescent="0.25">
      <c r="A4" s="32" t="s">
        <v>1</v>
      </c>
      <c r="B4" s="35">
        <v>2021</v>
      </c>
      <c r="C4" s="36"/>
      <c r="D4" s="37">
        <v>2022</v>
      </c>
      <c r="E4" s="36"/>
      <c r="F4" s="36"/>
      <c r="G4" s="36"/>
      <c r="H4" s="36"/>
      <c r="I4" s="38"/>
      <c r="J4" s="39" t="s">
        <v>2</v>
      </c>
      <c r="K4" s="40"/>
      <c r="L4" s="40"/>
      <c r="M4" s="41"/>
    </row>
    <row r="5" spans="1:20" ht="15" customHeight="1" x14ac:dyDescent="0.25">
      <c r="A5" s="33"/>
      <c r="B5" s="42" t="s">
        <v>3</v>
      </c>
      <c r="C5" s="43"/>
      <c r="D5" s="44" t="s">
        <v>4</v>
      </c>
      <c r="E5" s="45"/>
      <c r="F5" s="44" t="s">
        <v>5</v>
      </c>
      <c r="G5" s="45"/>
      <c r="H5" s="44" t="s">
        <v>6</v>
      </c>
      <c r="I5" s="45"/>
      <c r="J5" s="44" t="s">
        <v>7</v>
      </c>
      <c r="K5" s="45"/>
      <c r="L5" s="44" t="s">
        <v>8</v>
      </c>
      <c r="M5" s="45"/>
    </row>
    <row r="6" spans="1:20" ht="15" customHeight="1" x14ac:dyDescent="0.25">
      <c r="A6" s="33"/>
      <c r="B6" s="46" t="s">
        <v>9</v>
      </c>
      <c r="C6" s="46" t="s">
        <v>10</v>
      </c>
      <c r="D6" s="46" t="s">
        <v>9</v>
      </c>
      <c r="E6" s="46" t="s">
        <v>10</v>
      </c>
      <c r="F6" s="46" t="s">
        <v>9</v>
      </c>
      <c r="G6" s="46" t="s">
        <v>10</v>
      </c>
      <c r="H6" s="46" t="s">
        <v>9</v>
      </c>
      <c r="I6" s="46" t="s">
        <v>10</v>
      </c>
      <c r="J6" s="46" t="s">
        <v>11</v>
      </c>
      <c r="K6" s="46" t="s">
        <v>12</v>
      </c>
      <c r="L6" s="46" t="s">
        <v>11</v>
      </c>
      <c r="M6" s="46" t="s">
        <v>12</v>
      </c>
    </row>
    <row r="7" spans="1:20" ht="37.5" customHeight="1" x14ac:dyDescent="0.25">
      <c r="A7" s="34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20" s="10" customFormat="1" ht="24" x14ac:dyDescent="0.25">
      <c r="A8" s="2" t="s">
        <v>13</v>
      </c>
      <c r="B8" s="3">
        <v>74452.631999999998</v>
      </c>
      <c r="C8" s="4">
        <v>430.07400000000001</v>
      </c>
      <c r="D8" s="5">
        <v>20660.782999999999</v>
      </c>
      <c r="E8" s="4">
        <v>682.17600000000004</v>
      </c>
      <c r="F8" s="5">
        <v>7176.924</v>
      </c>
      <c r="G8" s="4">
        <v>650.21100000000001</v>
      </c>
      <c r="H8" s="5">
        <v>5025.4960000000001</v>
      </c>
      <c r="I8" s="6">
        <v>595.77599999999995</v>
      </c>
      <c r="J8" s="3">
        <f>+((H8*100/F8)-100)</f>
        <v>-29.977020796095928</v>
      </c>
      <c r="K8" s="7">
        <f>+((I8*100/G8)-100)</f>
        <v>-8.3718977378112669</v>
      </c>
      <c r="L8" s="3">
        <f>+((H8*100/B8)-100)</f>
        <v>-93.250076102077898</v>
      </c>
      <c r="M8" s="8">
        <f>+((I8*100/C8)-100)</f>
        <v>38.528718313592549</v>
      </c>
      <c r="N8" s="9"/>
      <c r="O8" s="9"/>
      <c r="P8" s="9"/>
      <c r="Q8" s="9"/>
      <c r="R8" s="9"/>
      <c r="S8" s="9"/>
      <c r="T8" s="9"/>
    </row>
    <row r="9" spans="1:20" s="10" customFormat="1" ht="24" x14ac:dyDescent="0.25">
      <c r="A9" s="11" t="s">
        <v>14</v>
      </c>
      <c r="B9" s="5">
        <v>4079.08</v>
      </c>
      <c r="C9" s="4">
        <v>292.685</v>
      </c>
      <c r="D9" s="5">
        <v>1294.44</v>
      </c>
      <c r="E9" s="4">
        <v>366.928</v>
      </c>
      <c r="F9" s="5">
        <v>1356.76</v>
      </c>
      <c r="G9" s="4">
        <v>364.97399999999999</v>
      </c>
      <c r="H9" s="5">
        <v>4338.12</v>
      </c>
      <c r="I9" s="6">
        <v>367.608</v>
      </c>
      <c r="J9" s="5">
        <f>+((H9*100/F9)-100)</f>
        <v>219.74114802912823</v>
      </c>
      <c r="K9" s="6">
        <f>+((I9*100/G9)-100)</f>
        <v>0.72169524404479546</v>
      </c>
      <c r="L9" s="3">
        <f t="shared" ref="L9:M10" si="0">+((H9*100/B9)-100)</f>
        <v>6.350451572413391</v>
      </c>
      <c r="M9" s="8">
        <f t="shared" si="0"/>
        <v>25.598510343885067</v>
      </c>
      <c r="N9" s="12"/>
      <c r="O9" s="12"/>
      <c r="P9" s="12"/>
      <c r="Q9" s="13"/>
    </row>
    <row r="10" spans="1:20" ht="36" x14ac:dyDescent="0.25">
      <c r="A10" s="14" t="s">
        <v>15</v>
      </c>
      <c r="B10" s="3">
        <v>402.26</v>
      </c>
      <c r="C10" s="15" t="s">
        <v>22</v>
      </c>
      <c r="D10" s="3">
        <v>452.74</v>
      </c>
      <c r="E10" s="15" t="s">
        <v>22</v>
      </c>
      <c r="F10" s="3">
        <v>503.46</v>
      </c>
      <c r="G10" s="15" t="s">
        <v>22</v>
      </c>
      <c r="H10" s="3">
        <v>279.39999999999998</v>
      </c>
      <c r="I10" s="16" t="s">
        <v>22</v>
      </c>
      <c r="J10" s="3">
        <f>+((H10*100/F10)-100)</f>
        <v>-44.504032097882657</v>
      </c>
      <c r="K10" s="16" t="s">
        <v>23</v>
      </c>
      <c r="L10" s="3">
        <f t="shared" si="0"/>
        <v>-30.542435240888992</v>
      </c>
      <c r="M10" s="8" t="s">
        <v>23</v>
      </c>
      <c r="N10" s="17"/>
      <c r="O10" s="17"/>
    </row>
    <row r="11" spans="1:20" ht="3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17"/>
      <c r="O11" s="17"/>
    </row>
    <row r="12" spans="1:20" s="1" customFormat="1" x14ac:dyDescent="0.25">
      <c r="A12" s="21" t="s">
        <v>16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N12" s="17"/>
      <c r="O12" s="17"/>
    </row>
    <row r="13" spans="1:20" s="1" customFormat="1" x14ac:dyDescent="0.25">
      <c r="A13" s="23" t="s">
        <v>17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N13" s="17"/>
      <c r="O13" s="17"/>
    </row>
    <row r="14" spans="1:20" s="1" customFormat="1" x14ac:dyDescent="0.25">
      <c r="A14" s="24" t="s">
        <v>19</v>
      </c>
      <c r="B14" s="24"/>
      <c r="C14" s="24"/>
      <c r="D14" s="24"/>
      <c r="E14" s="24"/>
      <c r="F14" s="25"/>
      <c r="G14" s="25"/>
      <c r="H14" s="25"/>
      <c r="I14" s="25"/>
      <c r="K14" s="17"/>
    </row>
    <row r="15" spans="1:20" s="1" customFormat="1" x14ac:dyDescent="0.25">
      <c r="A15" s="26" t="s">
        <v>20</v>
      </c>
      <c r="B15" s="27"/>
      <c r="C15" s="27"/>
      <c r="D15" s="27"/>
      <c r="E15" s="27"/>
      <c r="F15" s="28"/>
      <c r="G15" s="28"/>
      <c r="H15" s="28"/>
      <c r="I15" s="28"/>
      <c r="J15" s="29"/>
      <c r="K15" s="17"/>
    </row>
    <row r="16" spans="1:20" s="1" customFormat="1" ht="15" customHeight="1" x14ac:dyDescent="0.25">
      <c r="A16" s="48" t="s">
        <v>21</v>
      </c>
      <c r="B16" s="49"/>
      <c r="C16" s="49"/>
      <c r="D16" s="49"/>
      <c r="E16" s="49"/>
      <c r="F16" s="49"/>
      <c r="G16" s="49"/>
      <c r="H16" s="49"/>
      <c r="I16" s="49"/>
      <c r="J16" s="50"/>
    </row>
    <row r="17" spans="2:10" s="1" customFormat="1" x14ac:dyDescent="0.25">
      <c r="B17" s="17"/>
      <c r="C17" s="17"/>
      <c r="J17" s="30" t="s">
        <v>18</v>
      </c>
    </row>
    <row r="18" spans="2:10" s="1" customFormat="1" x14ac:dyDescent="0.25">
      <c r="J18" s="3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31_33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2022-08-24T07:38:42Z</dcterms:created>
  <dcterms:modified xsi:type="dcterms:W3CDTF">2022-08-24T08:37:40Z</dcterms:modified>
</cp:coreProperties>
</file>