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Siuntimas_Lietuvos_kainos_kiekiai\2022\Grudai\"/>
    </mc:Choice>
  </mc:AlternateContent>
  <xr:revisionPtr revIDLastSave="0" documentId="13_ncr:1_{1B13D497-0267-4A69-8DD3-CEDFB943B1C9}" xr6:coauthVersionLast="47" xr6:coauthVersionMax="47" xr10:uidLastSave="{00000000-0000-0000-0000-000000000000}"/>
  <bookViews>
    <workbookView xWindow="-120" yWindow="-120" windowWidth="29040" windowHeight="17640" xr2:uid="{95D73673-A9F8-4832-9726-89C2945238B6}"/>
  </bookViews>
  <sheets>
    <sheet name="32_3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6" i="1" l="1"/>
  <c r="L26" i="1"/>
  <c r="K26" i="1"/>
  <c r="J26" i="1"/>
  <c r="M25" i="1"/>
  <c r="L25" i="1"/>
  <c r="M24" i="1"/>
  <c r="L24" i="1"/>
  <c r="K24" i="1"/>
  <c r="J24" i="1"/>
  <c r="K23" i="1"/>
  <c r="J23" i="1"/>
  <c r="M22" i="1"/>
  <c r="L22" i="1"/>
  <c r="K22" i="1"/>
  <c r="J22" i="1"/>
  <c r="M20" i="1"/>
  <c r="L20" i="1"/>
  <c r="K20" i="1"/>
  <c r="J20" i="1"/>
  <c r="M19" i="1"/>
  <c r="L19" i="1"/>
  <c r="K19" i="1"/>
  <c r="J19" i="1"/>
  <c r="M18" i="1"/>
  <c r="L18" i="1"/>
  <c r="K18" i="1"/>
  <c r="J18" i="1"/>
  <c r="M17" i="1"/>
  <c r="L17" i="1"/>
  <c r="K17" i="1"/>
  <c r="J17" i="1"/>
  <c r="M16" i="1"/>
  <c r="L16" i="1"/>
  <c r="K16" i="1"/>
  <c r="J16" i="1"/>
  <c r="M15" i="1"/>
  <c r="L15" i="1"/>
  <c r="K15" i="1"/>
  <c r="J15" i="1"/>
  <c r="K14" i="1"/>
  <c r="J14" i="1"/>
  <c r="M13" i="1"/>
  <c r="L13" i="1"/>
  <c r="K13" i="1"/>
  <c r="J13" i="1"/>
  <c r="M11" i="1"/>
  <c r="L11" i="1"/>
  <c r="K11" i="1"/>
  <c r="J11" i="1"/>
  <c r="M10" i="1"/>
  <c r="L10" i="1"/>
  <c r="K10" i="1"/>
  <c r="J10" i="1"/>
  <c r="M9" i="1"/>
  <c r="L9" i="1"/>
  <c r="K9" i="1"/>
  <c r="J9" i="1"/>
  <c r="M8" i="1"/>
  <c r="L8" i="1"/>
  <c r="K8" i="1"/>
  <c r="J8" i="1"/>
  <c r="M7" i="1"/>
  <c r="L7" i="1"/>
  <c r="K7" i="1"/>
  <c r="J7" i="1"/>
  <c r="M6" i="1"/>
  <c r="L6" i="1"/>
  <c r="K6" i="1"/>
  <c r="J6" i="1"/>
</calcChain>
</file>

<file path=xl/sharedStrings.xml><?xml version="1.0" encoding="utf-8"?>
<sst xmlns="http://schemas.openxmlformats.org/spreadsheetml/2006/main" count="100" uniqueCount="38">
  <si>
    <t xml:space="preserve">Grūdų  ir aliejinių augalų sėklų  supirkimo kainų (iš augintojų ir kitų vidaus rinkos ūkio subjektų) suvestinė ataskaita 
(2022 m. 32– 34 sav.) pagal GS-1,  EUR/t 
 </t>
  </si>
  <si>
    <t xml:space="preserve">                      Data
Grūdai</t>
  </si>
  <si>
    <t>Pokytis, %</t>
  </si>
  <si>
    <t>34  sav.  (08 23–29)</t>
  </si>
  <si>
    <t>32  sav.  (08 08– 14)</t>
  </si>
  <si>
    <t>33  sav.  (08 15– 21)</t>
  </si>
  <si>
    <t>34  sav.  (08 22– 28)</t>
  </si>
  <si>
    <t>savaitės***</t>
  </si>
  <si>
    <t>metų****</t>
  </si>
  <si>
    <t xml:space="preserve">be NP* </t>
  </si>
  <si>
    <t>su NP**</t>
  </si>
  <si>
    <t>Kviečiai</t>
  </si>
  <si>
    <r>
      <t xml:space="preserve">   </t>
    </r>
    <r>
      <rPr>
        <sz val="9"/>
        <rFont val="Times New Roman Baltic"/>
        <charset val="186"/>
      </rPr>
      <t xml:space="preserve"> ekstra</t>
    </r>
  </si>
  <si>
    <t xml:space="preserve">    I klasės</t>
  </si>
  <si>
    <t xml:space="preserve">   II klasės</t>
  </si>
  <si>
    <t xml:space="preserve">   III klasės</t>
  </si>
  <si>
    <t xml:space="preserve">   IV klasės</t>
  </si>
  <si>
    <t xml:space="preserve">   spelta</t>
  </si>
  <si>
    <t>-</t>
  </si>
  <si>
    <t>●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</si>
  <si>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</si>
  <si>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</si>
  <si>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</si>
  <si>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</si>
  <si>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</si>
  <si>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</si>
  <si>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</si>
  <si>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</si>
  <si>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</si>
  <si>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</si>
  <si>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</si>
  <si>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● – konfidencialūs duomenys</t>
  </si>
  <si>
    <t>* kaina be nuoskaitų (prieš valymą ir džiovinimą) ir priemokų</t>
  </si>
  <si>
    <t xml:space="preserve">** kaina su nuoskaitomis (po valymo ir džiovinimo) ir priemokomis </t>
  </si>
  <si>
    <t>*** lyginant 2022 m. 34 savaitę su   33 savaite</t>
  </si>
  <si>
    <t>**** lyginant 2022 m. 34 savaitę su 2021 m. 34 savaite</t>
  </si>
  <si>
    <t>Pastaba: grūdų bei aliejinių augalų sėklų  32  ir 33  savaičių supirkimo kainos patikslintos 2022-09-01</t>
  </si>
  <si>
    <t xml:space="preserve">               Šaltinis 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</si>
</sst>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9"/>
      <name val="Times New Roman Baltic"/>
      <charset val="186"/>
    </font>
    <font>
      <sz val="9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8"/>
      <name val="Times New Roman"/>
      <family val="1"/>
      <charset val="186"/>
    </font>
    <font>
      <sz val="9"/>
      <name val="Times New Roman Baltic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10"/>
      <name val="Times New Roman Baltic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  <diagonal/>
    </border>
    <border>
      <left/>
      <right style="thin">
        <color indexed="9"/>
      </right>
      <top style="thin">
        <color theme="0"/>
      </top>
      <bottom style="thin">
        <color theme="0"/>
      </bottom>
      <diagonal/>
    </border>
    <border>
      <left style="thin">
        <color indexed="9"/>
      </left>
      <right/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theme="0"/>
      </right>
      <top style="thin">
        <color theme="0"/>
      </top>
      <bottom style="thin">
        <color indexed="9"/>
      </bottom>
      <diagonal/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  <diagonal/>
    </border>
    <border>
      <left style="thin">
        <color theme="0"/>
      </left>
      <right/>
      <top style="thin">
        <color indexed="9"/>
      </top>
      <bottom style="thin">
        <color indexed="9"/>
      </bottom>
      <diagonal/>
    </border>
    <border>
      <left/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/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/>
    <xf numFmtId="0" fontId="3" fillId="2" borderId="5" xfId="0" applyFont="1" applyFill="1" applyBorder="1" applyAlignment="1">
      <alignment horizontal="left" vertical="center" wrapText="1"/>
    </xf>
    <xf numFmtId="1" fontId="3" fillId="2" borderId="6" xfId="0" applyNumberFormat="1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7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left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top" wrapText="1"/>
    </xf>
    <xf numFmtId="4" fontId="3" fillId="2" borderId="10" xfId="0" applyNumberFormat="1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4" fontId="5" fillId="0" borderId="19" xfId="0" applyNumberFormat="1" applyFont="1" applyBorder="1" applyAlignment="1">
      <alignment horizontal="right" vertical="center" indent="1"/>
    </xf>
    <xf numFmtId="4" fontId="5" fillId="0" borderId="20" xfId="0" applyNumberFormat="1" applyFont="1" applyBorder="1" applyAlignment="1">
      <alignment horizontal="right" vertical="center" indent="1"/>
    </xf>
    <xf numFmtId="4" fontId="5" fillId="0" borderId="21" xfId="0" applyNumberFormat="1" applyFont="1" applyBorder="1" applyAlignment="1">
      <alignment horizontal="right" vertical="center" indent="1"/>
    </xf>
    <xf numFmtId="0" fontId="1" fillId="0" borderId="4" xfId="0" applyFont="1" applyBorder="1"/>
    <xf numFmtId="0" fontId="1" fillId="0" borderId="1" xfId="0" applyFont="1" applyBorder="1"/>
    <xf numFmtId="0" fontId="1" fillId="0" borderId="0" xfId="0" applyFont="1"/>
    <xf numFmtId="0" fontId="4" fillId="0" borderId="22" xfId="0" applyFont="1" applyBorder="1" applyAlignment="1">
      <alignment vertical="center"/>
    </xf>
    <xf numFmtId="4" fontId="7" fillId="0" borderId="23" xfId="0" applyNumberFormat="1" applyFont="1" applyBorder="1" applyAlignment="1">
      <alignment horizontal="right" vertical="center" indent="1"/>
    </xf>
    <xf numFmtId="4" fontId="7" fillId="0" borderId="24" xfId="0" applyNumberFormat="1" applyFont="1" applyBorder="1" applyAlignment="1">
      <alignment horizontal="right" vertical="center" indent="1"/>
    </xf>
    <xf numFmtId="4" fontId="7" fillId="0" borderId="25" xfId="0" applyNumberFormat="1" applyFont="1" applyBorder="1" applyAlignment="1">
      <alignment horizontal="right" vertical="center" indent="1"/>
    </xf>
    <xf numFmtId="4" fontId="7" fillId="0" borderId="26" xfId="0" applyNumberFormat="1" applyFont="1" applyBorder="1" applyAlignment="1">
      <alignment horizontal="right" vertical="center" indent="1"/>
    </xf>
    <xf numFmtId="4" fontId="7" fillId="0" borderId="27" xfId="0" applyNumberFormat="1" applyFont="1" applyBorder="1" applyAlignment="1">
      <alignment horizontal="right" vertical="center" indent="1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4" fontId="7" fillId="0" borderId="30" xfId="0" applyNumberFormat="1" applyFont="1" applyBorder="1" applyAlignment="1">
      <alignment horizontal="right" vertical="center" indent="1"/>
    </xf>
    <xf numFmtId="4" fontId="7" fillId="0" borderId="31" xfId="0" applyNumberFormat="1" applyFont="1" applyBorder="1" applyAlignment="1">
      <alignment horizontal="right" vertical="center" indent="1"/>
    </xf>
    <xf numFmtId="4" fontId="7" fillId="0" borderId="4" xfId="0" applyNumberFormat="1" applyFont="1" applyBorder="1" applyAlignment="1">
      <alignment horizontal="right" vertical="center" indent="1"/>
    </xf>
    <xf numFmtId="0" fontId="3" fillId="0" borderId="18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4" fontId="5" fillId="0" borderId="33" xfId="0" applyNumberFormat="1" applyFont="1" applyBorder="1" applyAlignment="1">
      <alignment horizontal="right" vertical="center" indent="1"/>
    </xf>
    <xf numFmtId="4" fontId="5" fillId="0" borderId="34" xfId="0" applyNumberFormat="1" applyFont="1" applyBorder="1" applyAlignment="1">
      <alignment horizontal="right" vertical="center" indent="1"/>
    </xf>
    <xf numFmtId="4" fontId="5" fillId="0" borderId="35" xfId="0" applyNumberFormat="1" applyFont="1" applyBorder="1" applyAlignment="1">
      <alignment horizontal="right" vertical="center" indent="1"/>
    </xf>
    <xf numFmtId="4" fontId="5" fillId="0" borderId="32" xfId="0" applyNumberFormat="1" applyFont="1" applyBorder="1" applyAlignment="1">
      <alignment horizontal="right" vertical="center" indent="1"/>
    </xf>
    <xf numFmtId="4" fontId="5" fillId="0" borderId="36" xfId="0" applyNumberFormat="1" applyFont="1" applyBorder="1" applyAlignment="1">
      <alignment horizontal="right" vertical="center" indent="1"/>
    </xf>
    <xf numFmtId="4" fontId="7" fillId="0" borderId="37" xfId="0" applyNumberFormat="1" applyFont="1" applyBorder="1" applyAlignment="1">
      <alignment horizontal="right" vertical="center" indent="1"/>
    </xf>
    <xf numFmtId="4" fontId="7" fillId="0" borderId="22" xfId="0" applyNumberFormat="1" applyFont="1" applyBorder="1" applyAlignment="1">
      <alignment horizontal="right" vertical="center" indent="1"/>
    </xf>
    <xf numFmtId="4" fontId="7" fillId="0" borderId="38" xfId="0" applyNumberFormat="1" applyFont="1" applyBorder="1" applyAlignment="1">
      <alignment horizontal="right" vertical="center" indent="1"/>
    </xf>
    <xf numFmtId="4" fontId="7" fillId="0" borderId="39" xfId="0" applyNumberFormat="1" applyFont="1" applyBorder="1" applyAlignment="1">
      <alignment horizontal="right" vertical="center" indent="1"/>
    </xf>
    <xf numFmtId="0" fontId="3" fillId="0" borderId="40" xfId="0" applyFont="1" applyBorder="1" applyAlignment="1">
      <alignment vertical="center"/>
    </xf>
    <xf numFmtId="4" fontId="7" fillId="0" borderId="19" xfId="0" applyNumberFormat="1" applyFont="1" applyBorder="1" applyAlignment="1">
      <alignment horizontal="right" vertical="center" indent="1"/>
    </xf>
    <xf numFmtId="4" fontId="7" fillId="0" borderId="20" xfId="0" applyNumberFormat="1" applyFont="1" applyBorder="1" applyAlignment="1">
      <alignment horizontal="right" vertical="center" indent="1"/>
    </xf>
    <xf numFmtId="4" fontId="7" fillId="0" borderId="41" xfId="0" applyNumberFormat="1" applyFont="1" applyBorder="1" applyAlignment="1">
      <alignment horizontal="right" vertical="center" indent="1"/>
    </xf>
    <xf numFmtId="4" fontId="7" fillId="0" borderId="42" xfId="0" applyNumberFormat="1" applyFont="1" applyBorder="1" applyAlignment="1">
      <alignment horizontal="right" vertical="center" indent="1"/>
    </xf>
    <xf numFmtId="4" fontId="5" fillId="0" borderId="25" xfId="0" applyNumberFormat="1" applyFont="1" applyBorder="1" applyAlignment="1">
      <alignment horizontal="right" vertical="center" indent="1"/>
    </xf>
    <xf numFmtId="4" fontId="5" fillId="0" borderId="26" xfId="0" applyNumberFormat="1" applyFont="1" applyBorder="1" applyAlignment="1">
      <alignment horizontal="right" vertical="center" indent="1"/>
    </xf>
    <xf numFmtId="0" fontId="3" fillId="0" borderId="43" xfId="0" applyFont="1" applyBorder="1" applyAlignment="1">
      <alignment vertical="center"/>
    </xf>
    <xf numFmtId="4" fontId="7" fillId="0" borderId="44" xfId="0" applyNumberFormat="1" applyFont="1" applyBorder="1" applyAlignment="1">
      <alignment horizontal="right" vertical="center" indent="1"/>
    </xf>
    <xf numFmtId="4" fontId="7" fillId="0" borderId="45" xfId="0" applyNumberFormat="1" applyFont="1" applyBorder="1" applyAlignment="1">
      <alignment horizontal="right" vertical="center" indent="1"/>
    </xf>
    <xf numFmtId="4" fontId="7" fillId="0" borderId="28" xfId="0" applyNumberFormat="1" applyFont="1" applyBorder="1" applyAlignment="1">
      <alignment horizontal="right" vertical="center" indent="1"/>
    </xf>
    <xf numFmtId="4" fontId="7" fillId="0" borderId="46" xfId="0" applyNumberFormat="1" applyFont="1" applyBorder="1" applyAlignment="1">
      <alignment horizontal="right" vertical="center" indent="1"/>
    </xf>
    <xf numFmtId="4" fontId="7" fillId="0" borderId="29" xfId="0" applyNumberFormat="1" applyFont="1" applyBorder="1" applyAlignment="1">
      <alignment horizontal="right" vertical="center" indent="1"/>
    </xf>
    <xf numFmtId="4" fontId="7" fillId="0" borderId="1" xfId="0" applyNumberFormat="1" applyFont="1" applyBorder="1" applyAlignment="1">
      <alignment horizontal="right" vertical="center" indent="1"/>
    </xf>
    <xf numFmtId="4" fontId="7" fillId="0" borderId="47" xfId="0" applyNumberFormat="1" applyFont="1" applyBorder="1" applyAlignment="1">
      <alignment horizontal="right" vertical="center" indent="1"/>
    </xf>
    <xf numFmtId="4" fontId="7" fillId="0" borderId="40" xfId="0" applyNumberFormat="1" applyFont="1" applyBorder="1" applyAlignment="1">
      <alignment horizontal="right" vertical="center" indent="1"/>
    </xf>
    <xf numFmtId="4" fontId="7" fillId="0" borderId="48" xfId="0" applyNumberFormat="1" applyFont="1" applyBorder="1" applyAlignment="1">
      <alignment horizontal="right" vertical="center" indent="1"/>
    </xf>
    <xf numFmtId="4" fontId="7" fillId="0" borderId="49" xfId="0" applyNumberFormat="1" applyFont="1" applyBorder="1" applyAlignment="1">
      <alignment horizontal="right" vertical="center" indent="1"/>
    </xf>
    <xf numFmtId="4" fontId="7" fillId="0" borderId="50" xfId="0" applyNumberFormat="1" applyFont="1" applyBorder="1" applyAlignment="1">
      <alignment horizontal="right" vertical="center" indent="1"/>
    </xf>
    <xf numFmtId="4" fontId="7" fillId="0" borderId="51" xfId="0" applyNumberFormat="1" applyFont="1" applyBorder="1" applyAlignment="1">
      <alignment horizontal="right" vertical="center" indent="1"/>
    </xf>
    <xf numFmtId="4" fontId="7" fillId="0" borderId="43" xfId="0" applyNumberFormat="1" applyFont="1" applyBorder="1" applyAlignment="1">
      <alignment horizontal="right" vertical="center" indent="1"/>
    </xf>
    <xf numFmtId="4" fontId="7" fillId="0" borderId="52" xfId="0" applyNumberFormat="1" applyFont="1" applyBorder="1" applyAlignment="1">
      <alignment horizontal="right" vertical="center" indent="1"/>
    </xf>
    <xf numFmtId="0" fontId="3" fillId="0" borderId="53" xfId="0" applyFont="1" applyBorder="1" applyAlignment="1">
      <alignment vertical="center"/>
    </xf>
    <xf numFmtId="4" fontId="7" fillId="0" borderId="54" xfId="0" applyNumberFormat="1" applyFont="1" applyBorder="1" applyAlignment="1">
      <alignment horizontal="right" vertical="center" indent="1"/>
    </xf>
    <xf numFmtId="4" fontId="7" fillId="0" borderId="55" xfId="0" applyNumberFormat="1" applyFont="1" applyBorder="1" applyAlignment="1">
      <alignment horizontal="right" vertical="center" indent="1"/>
    </xf>
    <xf numFmtId="4" fontId="7" fillId="0" borderId="53" xfId="0" applyNumberFormat="1" applyFont="1" applyBorder="1" applyAlignment="1">
      <alignment horizontal="right" vertical="center" indent="1"/>
    </xf>
    <xf numFmtId="0" fontId="3" fillId="0" borderId="5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0" fillId="0" borderId="42" xfId="0" applyBorder="1"/>
    <xf numFmtId="0" fontId="3" fillId="2" borderId="56" xfId="0" applyFont="1" applyFill="1" applyBorder="1" applyAlignment="1">
      <alignment vertical="center"/>
    </xf>
    <xf numFmtId="0" fontId="3" fillId="2" borderId="57" xfId="0" applyFont="1" applyFill="1" applyBorder="1" applyAlignment="1">
      <alignment vertical="center"/>
    </xf>
    <xf numFmtId="0" fontId="3" fillId="3" borderId="58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4" fontId="0" fillId="0" borderId="1" xfId="0" applyNumberFormat="1" applyBorder="1"/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" name="Picture 7" descr="https://is.vic.lt/ris/space.png">
          <a:extLst>
            <a:ext uri="{FF2B5EF4-FFF2-40B4-BE49-F238E27FC236}">
              <a16:creationId xmlns:a16="http://schemas.microsoft.com/office/drawing/2014/main" id="{F690524C-FB73-4DA0-95F2-1945426C7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3" name="Picture 2" descr="https://is.vic.lt/ris/space.png">
          <a:extLst>
            <a:ext uri="{FF2B5EF4-FFF2-40B4-BE49-F238E27FC236}">
              <a16:creationId xmlns:a16="http://schemas.microsoft.com/office/drawing/2014/main" id="{97099907-565B-45A3-8DDC-AD063DA3C8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" name="Picture 7" descr="https://is.vic.lt/ris/space.png">
          <a:extLst>
            <a:ext uri="{FF2B5EF4-FFF2-40B4-BE49-F238E27FC236}">
              <a16:creationId xmlns:a16="http://schemas.microsoft.com/office/drawing/2014/main" id="{C41F7F03-6BD3-4730-8548-DAE990263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" name="Picture 2" descr="https://is.vic.lt/ris/space.png">
          <a:extLst>
            <a:ext uri="{FF2B5EF4-FFF2-40B4-BE49-F238E27FC236}">
              <a16:creationId xmlns:a16="http://schemas.microsoft.com/office/drawing/2014/main" id="{1274BE1E-EDE4-459E-9625-48F5507F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" name="Picture 7" descr="https://is.vic.lt/ris/space.png">
          <a:extLst>
            <a:ext uri="{FF2B5EF4-FFF2-40B4-BE49-F238E27FC236}">
              <a16:creationId xmlns:a16="http://schemas.microsoft.com/office/drawing/2014/main" id="{CBC2C349-571B-474C-B311-1C9BBECFE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" name="Picture 2" descr="https://is.vic.lt/ris/space.png">
          <a:extLst>
            <a:ext uri="{FF2B5EF4-FFF2-40B4-BE49-F238E27FC236}">
              <a16:creationId xmlns:a16="http://schemas.microsoft.com/office/drawing/2014/main" id="{0194A21B-53FE-4F78-A001-BA3BA28804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" name="Picture 7" descr="https://is.vic.lt/ris/space.png">
          <a:extLst>
            <a:ext uri="{FF2B5EF4-FFF2-40B4-BE49-F238E27FC236}">
              <a16:creationId xmlns:a16="http://schemas.microsoft.com/office/drawing/2014/main" id="{ADB98624-2CF8-4BDA-8198-D2543820EF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" name="Picture 2" descr="https://is.vic.lt/ris/space.png">
          <a:extLst>
            <a:ext uri="{FF2B5EF4-FFF2-40B4-BE49-F238E27FC236}">
              <a16:creationId xmlns:a16="http://schemas.microsoft.com/office/drawing/2014/main" id="{E1BFC78D-8EEF-490D-9CEC-A90223E9BA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" name="Picture 7" descr="https://is.vic.lt/ris/space.png">
          <a:extLst>
            <a:ext uri="{FF2B5EF4-FFF2-40B4-BE49-F238E27FC236}">
              <a16:creationId xmlns:a16="http://schemas.microsoft.com/office/drawing/2014/main" id="{DABFE61D-645C-4D54-A5E2-20662E3F50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" name="Picture 2" descr="https://is.vic.lt/ris/space.png">
          <a:extLst>
            <a:ext uri="{FF2B5EF4-FFF2-40B4-BE49-F238E27FC236}">
              <a16:creationId xmlns:a16="http://schemas.microsoft.com/office/drawing/2014/main" id="{A89B1788-2A3E-4CF0-AC53-06353FC2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2" name="Picture 7" descr="https://is.vic.lt/ris/space.png">
          <a:extLst>
            <a:ext uri="{FF2B5EF4-FFF2-40B4-BE49-F238E27FC236}">
              <a16:creationId xmlns:a16="http://schemas.microsoft.com/office/drawing/2014/main" id="{858855F3-BA43-49B0-B708-41AA3A4DBD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3" name="Picture 2" descr="https://is.vic.lt/ris/space.png">
          <a:extLst>
            <a:ext uri="{FF2B5EF4-FFF2-40B4-BE49-F238E27FC236}">
              <a16:creationId xmlns:a16="http://schemas.microsoft.com/office/drawing/2014/main" id="{7439986B-82F4-43D5-AF1D-ADE978DFA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" name="Picture 7" descr="https://is.vic.lt/ris/space.png">
          <a:extLst>
            <a:ext uri="{FF2B5EF4-FFF2-40B4-BE49-F238E27FC236}">
              <a16:creationId xmlns:a16="http://schemas.microsoft.com/office/drawing/2014/main" id="{9EB9E49C-F69B-4C35-A6F9-EBD09C73D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" name="Picture 2" descr="https://is.vic.lt/ris/space.png">
          <a:extLst>
            <a:ext uri="{FF2B5EF4-FFF2-40B4-BE49-F238E27FC236}">
              <a16:creationId xmlns:a16="http://schemas.microsoft.com/office/drawing/2014/main" id="{4E7F4490-A29E-4D08-B3F0-484DBB9D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" name="Picture 7" descr="https://is.vic.lt/ris/space.png">
          <a:extLst>
            <a:ext uri="{FF2B5EF4-FFF2-40B4-BE49-F238E27FC236}">
              <a16:creationId xmlns:a16="http://schemas.microsoft.com/office/drawing/2014/main" id="{6CDA5038-D3E8-4979-9398-58865F2B4C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" name="Picture 2" descr="https://is.vic.lt/ris/space.png">
          <a:extLst>
            <a:ext uri="{FF2B5EF4-FFF2-40B4-BE49-F238E27FC236}">
              <a16:creationId xmlns:a16="http://schemas.microsoft.com/office/drawing/2014/main" id="{9B7E47E9-7B7E-486F-A93D-CA3CA8634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" name="Picture 7" descr="https://is.vic.lt/ris/space.png">
          <a:extLst>
            <a:ext uri="{FF2B5EF4-FFF2-40B4-BE49-F238E27FC236}">
              <a16:creationId xmlns:a16="http://schemas.microsoft.com/office/drawing/2014/main" id="{208903F8-73D8-424E-ABE4-625D4CF137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" name="Picture 2" descr="https://is.vic.lt/ris/space.png">
          <a:extLst>
            <a:ext uri="{FF2B5EF4-FFF2-40B4-BE49-F238E27FC236}">
              <a16:creationId xmlns:a16="http://schemas.microsoft.com/office/drawing/2014/main" id="{F16091D6-8CB2-440F-BD3D-611CBCEF07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20" name="Picture 7" descr="https://is.vic.lt/ris/space.png">
          <a:extLst>
            <a:ext uri="{FF2B5EF4-FFF2-40B4-BE49-F238E27FC236}">
              <a16:creationId xmlns:a16="http://schemas.microsoft.com/office/drawing/2014/main" id="{F4A113B0-7040-4257-9A69-58E10723F5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1" name="Picture 7" descr="https://is.vic.lt/ris/space.png">
          <a:extLst>
            <a:ext uri="{FF2B5EF4-FFF2-40B4-BE49-F238E27FC236}">
              <a16:creationId xmlns:a16="http://schemas.microsoft.com/office/drawing/2014/main" id="{06B6E8B2-C057-4FDC-BA20-E125679E2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2" name="Picture 2" descr="https://is.vic.lt/ris/space.png">
          <a:extLst>
            <a:ext uri="{FF2B5EF4-FFF2-40B4-BE49-F238E27FC236}">
              <a16:creationId xmlns:a16="http://schemas.microsoft.com/office/drawing/2014/main" id="{9FB8BADE-A415-4499-8865-BF9B3106A0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3" name="Picture 7" descr="https://is.vic.lt/ris/space.png">
          <a:extLst>
            <a:ext uri="{FF2B5EF4-FFF2-40B4-BE49-F238E27FC236}">
              <a16:creationId xmlns:a16="http://schemas.microsoft.com/office/drawing/2014/main" id="{75BEF446-AEC8-412D-BB85-C3D04FC6B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4" name="Picture 2" descr="https://is.vic.lt/ris/space.png">
          <a:extLst>
            <a:ext uri="{FF2B5EF4-FFF2-40B4-BE49-F238E27FC236}">
              <a16:creationId xmlns:a16="http://schemas.microsoft.com/office/drawing/2014/main" id="{582049EB-EE05-484A-87FD-A3E81BC034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5" name="Picture 7" descr="https://is.vic.lt/ris/space.png">
          <a:extLst>
            <a:ext uri="{FF2B5EF4-FFF2-40B4-BE49-F238E27FC236}">
              <a16:creationId xmlns:a16="http://schemas.microsoft.com/office/drawing/2014/main" id="{14BA493E-9B56-42A7-B747-8B9A8DB36E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6" name="Picture 2" descr="https://is.vic.lt/ris/space.png">
          <a:extLst>
            <a:ext uri="{FF2B5EF4-FFF2-40B4-BE49-F238E27FC236}">
              <a16:creationId xmlns:a16="http://schemas.microsoft.com/office/drawing/2014/main" id="{2FFD622C-CEE3-45F7-A0FC-02868C6EBE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7" name="Picture 7" descr="https://is.vic.lt/ris/space.png">
          <a:extLst>
            <a:ext uri="{FF2B5EF4-FFF2-40B4-BE49-F238E27FC236}">
              <a16:creationId xmlns:a16="http://schemas.microsoft.com/office/drawing/2014/main" id="{13C125A4-65D4-46B9-9DED-F581914669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8" name="Picture 2" descr="https://is.vic.lt/ris/space.png">
          <a:extLst>
            <a:ext uri="{FF2B5EF4-FFF2-40B4-BE49-F238E27FC236}">
              <a16:creationId xmlns:a16="http://schemas.microsoft.com/office/drawing/2014/main" id="{7EC0395E-6B50-4310-9650-A44DBBA4C4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29" name="Picture 7" descr="https://is.vic.lt/ris/space.png">
          <a:extLst>
            <a:ext uri="{FF2B5EF4-FFF2-40B4-BE49-F238E27FC236}">
              <a16:creationId xmlns:a16="http://schemas.microsoft.com/office/drawing/2014/main" id="{0CE00EC2-9DAB-4F36-BE26-BCAFB624F2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0" name="Picture 2" descr="https://is.vic.lt/ris/space.png">
          <a:extLst>
            <a:ext uri="{FF2B5EF4-FFF2-40B4-BE49-F238E27FC236}">
              <a16:creationId xmlns:a16="http://schemas.microsoft.com/office/drawing/2014/main" id="{B912BF4E-E85A-446F-BFFC-D1C1CCB214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1" name="Picture 7" descr="https://is.vic.lt/ris/space.png">
          <a:extLst>
            <a:ext uri="{FF2B5EF4-FFF2-40B4-BE49-F238E27FC236}">
              <a16:creationId xmlns:a16="http://schemas.microsoft.com/office/drawing/2014/main" id="{BC6981FB-F1CF-42B2-B228-819EF0FDE5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2" name="Picture 2" descr="https://is.vic.lt/ris/space.png">
          <a:extLst>
            <a:ext uri="{FF2B5EF4-FFF2-40B4-BE49-F238E27FC236}">
              <a16:creationId xmlns:a16="http://schemas.microsoft.com/office/drawing/2014/main" id="{9D937E9A-7BCF-4DC3-81AC-85FC322F11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3" name="Picture 7" descr="https://is.vic.lt/ris/space.png">
          <a:extLst>
            <a:ext uri="{FF2B5EF4-FFF2-40B4-BE49-F238E27FC236}">
              <a16:creationId xmlns:a16="http://schemas.microsoft.com/office/drawing/2014/main" id="{2BFE70A1-19C3-4B17-8C46-860C3E000F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4" name="Picture 2" descr="https://is.vic.lt/ris/space.png">
          <a:extLst>
            <a:ext uri="{FF2B5EF4-FFF2-40B4-BE49-F238E27FC236}">
              <a16:creationId xmlns:a16="http://schemas.microsoft.com/office/drawing/2014/main" id="{B1007508-0F91-40E9-8915-F3A0568C1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5" name="Picture 7" descr="https://is.vic.lt/ris/space.png">
          <a:extLst>
            <a:ext uri="{FF2B5EF4-FFF2-40B4-BE49-F238E27FC236}">
              <a16:creationId xmlns:a16="http://schemas.microsoft.com/office/drawing/2014/main" id="{C42CFBC8-BBBA-4B2A-94A2-DE59C138E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6" name="Picture 2" descr="https://is.vic.lt/ris/space.png">
          <a:extLst>
            <a:ext uri="{FF2B5EF4-FFF2-40B4-BE49-F238E27FC236}">
              <a16:creationId xmlns:a16="http://schemas.microsoft.com/office/drawing/2014/main" id="{1E9B6252-98FF-49AF-90E9-3B80A8804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7" name="Picture 7" descr="https://is.vic.lt/ris/space.png">
          <a:extLst>
            <a:ext uri="{FF2B5EF4-FFF2-40B4-BE49-F238E27FC236}">
              <a16:creationId xmlns:a16="http://schemas.microsoft.com/office/drawing/2014/main" id="{5C93A91A-365B-4891-8543-843C99729B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8" name="Picture 2" descr="https://is.vic.lt/ris/space.png">
          <a:extLst>
            <a:ext uri="{FF2B5EF4-FFF2-40B4-BE49-F238E27FC236}">
              <a16:creationId xmlns:a16="http://schemas.microsoft.com/office/drawing/2014/main" id="{FAFE1EC6-423D-4464-8C1A-9CB5A8D0E5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39" name="Picture 7" descr="https://is.vic.lt/ris/space.png">
          <a:extLst>
            <a:ext uri="{FF2B5EF4-FFF2-40B4-BE49-F238E27FC236}">
              <a16:creationId xmlns:a16="http://schemas.microsoft.com/office/drawing/2014/main" id="{DA5168BA-E7EB-408D-AA69-D4570D1C7B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36</xdr:row>
      <xdr:rowOff>123824</xdr:rowOff>
    </xdr:from>
    <xdr:to>
      <xdr:col>0</xdr:col>
      <xdr:colOff>323850</xdr:colOff>
      <xdr:row>38</xdr:row>
      <xdr:rowOff>167877</xdr:rowOff>
    </xdr:to>
    <xdr:pic>
      <xdr:nvPicPr>
        <xdr:cNvPr id="40" name="Picture 7" descr="https://is.vic.lt/ris/space.png">
          <a:extLst>
            <a:ext uri="{FF2B5EF4-FFF2-40B4-BE49-F238E27FC236}">
              <a16:creationId xmlns:a16="http://schemas.microsoft.com/office/drawing/2014/main" id="{C962117F-4E1B-4DED-899C-63AACF7926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7134224"/>
          <a:ext cx="323850" cy="425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38100</xdr:colOff>
      <xdr:row>31</xdr:row>
      <xdr:rowOff>152400</xdr:rowOff>
    </xdr:from>
    <xdr:to>
      <xdr:col>1</xdr:col>
      <xdr:colOff>447675</xdr:colOff>
      <xdr:row>32</xdr:row>
      <xdr:rowOff>38100</xdr:rowOff>
    </xdr:to>
    <xdr:pic>
      <xdr:nvPicPr>
        <xdr:cNvPr id="41" name="Picture 2" descr="https://is.vic.lt/ris/space.png">
          <a:extLst>
            <a:ext uri="{FF2B5EF4-FFF2-40B4-BE49-F238E27FC236}">
              <a16:creationId xmlns:a16="http://schemas.microsoft.com/office/drawing/2014/main" id="{BDF3EEBE-5A61-48E4-A227-E0D3F6B71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62103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2" name="Picture 7" descr="https://is.vic.lt/ris/space.png">
          <a:extLst>
            <a:ext uri="{FF2B5EF4-FFF2-40B4-BE49-F238E27FC236}">
              <a16:creationId xmlns:a16="http://schemas.microsoft.com/office/drawing/2014/main" id="{3C7D4DA7-B8E8-4024-B7EC-33752FFD7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3" name="Picture 2" descr="https://is.vic.lt/ris/space.png">
          <a:extLst>
            <a:ext uri="{FF2B5EF4-FFF2-40B4-BE49-F238E27FC236}">
              <a16:creationId xmlns:a16="http://schemas.microsoft.com/office/drawing/2014/main" id="{8CB7131F-A442-44DB-91ED-D92A33F3EE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4" name="Picture 7" descr="https://is.vic.lt/ris/space.png">
          <a:extLst>
            <a:ext uri="{FF2B5EF4-FFF2-40B4-BE49-F238E27FC236}">
              <a16:creationId xmlns:a16="http://schemas.microsoft.com/office/drawing/2014/main" id="{D213F01C-3185-4F37-90A3-9BC1A40185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5" name="Picture 2" descr="https://is.vic.lt/ris/space.png">
          <a:extLst>
            <a:ext uri="{FF2B5EF4-FFF2-40B4-BE49-F238E27FC236}">
              <a16:creationId xmlns:a16="http://schemas.microsoft.com/office/drawing/2014/main" id="{AE8C147C-0DAA-44C4-BB78-A274125786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6" name="Picture 7" descr="https://is.vic.lt/ris/space.png">
          <a:extLst>
            <a:ext uri="{FF2B5EF4-FFF2-40B4-BE49-F238E27FC236}">
              <a16:creationId xmlns:a16="http://schemas.microsoft.com/office/drawing/2014/main" id="{46097DC7-2CB9-4B5E-A229-63A5F6C7B4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47" name="Picture 2" descr="https://is.vic.lt/ris/space.png">
          <a:extLst>
            <a:ext uri="{FF2B5EF4-FFF2-40B4-BE49-F238E27FC236}">
              <a16:creationId xmlns:a16="http://schemas.microsoft.com/office/drawing/2014/main" id="{DE73F808-A9E7-4FFC-BBDD-E7D3C0739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8" name="Picture 7" descr="https://is.vic.lt/ris/space.png">
          <a:extLst>
            <a:ext uri="{FF2B5EF4-FFF2-40B4-BE49-F238E27FC236}">
              <a16:creationId xmlns:a16="http://schemas.microsoft.com/office/drawing/2014/main" id="{E8E2E67F-EFFE-40AA-B9B7-20AD73DA6E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49" name="Picture 2" descr="https://is.vic.lt/ris/space.png">
          <a:extLst>
            <a:ext uri="{FF2B5EF4-FFF2-40B4-BE49-F238E27FC236}">
              <a16:creationId xmlns:a16="http://schemas.microsoft.com/office/drawing/2014/main" id="{BA867D89-7116-4155-A735-0A6E6E45D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0" name="Picture 7" descr="https://is.vic.lt/ris/space.png">
          <a:extLst>
            <a:ext uri="{FF2B5EF4-FFF2-40B4-BE49-F238E27FC236}">
              <a16:creationId xmlns:a16="http://schemas.microsoft.com/office/drawing/2014/main" id="{E8A3E7BA-AEC7-426D-AA11-3502116AB4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1" name="Picture 2" descr="https://is.vic.lt/ris/space.png">
          <a:extLst>
            <a:ext uri="{FF2B5EF4-FFF2-40B4-BE49-F238E27FC236}">
              <a16:creationId xmlns:a16="http://schemas.microsoft.com/office/drawing/2014/main" id="{9B9A86B0-BA6D-48BD-830A-CCBF6E123D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2" name="Picture 7" descr="https://is.vic.lt/ris/space.png">
          <a:extLst>
            <a:ext uri="{FF2B5EF4-FFF2-40B4-BE49-F238E27FC236}">
              <a16:creationId xmlns:a16="http://schemas.microsoft.com/office/drawing/2014/main" id="{899B80B8-559C-4B72-A931-BD8EEEE46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3" name="Picture 2" descr="https://is.vic.lt/ris/space.png">
          <a:extLst>
            <a:ext uri="{FF2B5EF4-FFF2-40B4-BE49-F238E27FC236}">
              <a16:creationId xmlns:a16="http://schemas.microsoft.com/office/drawing/2014/main" id="{071F4801-3D6D-4944-8091-D4FEB0614C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4" name="Picture 7" descr="https://is.vic.lt/ris/space.png">
          <a:extLst>
            <a:ext uri="{FF2B5EF4-FFF2-40B4-BE49-F238E27FC236}">
              <a16:creationId xmlns:a16="http://schemas.microsoft.com/office/drawing/2014/main" id="{4E156A8F-C360-42BF-AE08-E7CCBA1D57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5" name="Picture 2" descr="https://is.vic.lt/ris/space.png">
          <a:extLst>
            <a:ext uri="{FF2B5EF4-FFF2-40B4-BE49-F238E27FC236}">
              <a16:creationId xmlns:a16="http://schemas.microsoft.com/office/drawing/2014/main" id="{ADD7F698-A981-49B2-B123-A47C37417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6" name="Picture 7" descr="https://is.vic.lt/ris/space.png">
          <a:extLst>
            <a:ext uri="{FF2B5EF4-FFF2-40B4-BE49-F238E27FC236}">
              <a16:creationId xmlns:a16="http://schemas.microsoft.com/office/drawing/2014/main" id="{13C27B52-E588-4238-94C1-B46343BF9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7" name="Picture 2" descr="https://is.vic.lt/ris/space.png">
          <a:extLst>
            <a:ext uri="{FF2B5EF4-FFF2-40B4-BE49-F238E27FC236}">
              <a16:creationId xmlns:a16="http://schemas.microsoft.com/office/drawing/2014/main" id="{1DCDD36C-C7FA-4FAE-9346-8828ED11C1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8" name="Picture 7" descr="https://is.vic.lt/ris/space.png">
          <a:extLst>
            <a:ext uri="{FF2B5EF4-FFF2-40B4-BE49-F238E27FC236}">
              <a16:creationId xmlns:a16="http://schemas.microsoft.com/office/drawing/2014/main" id="{6DD2A844-C273-49C7-B48C-780AA0CC98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59" name="Picture 2" descr="https://is.vic.lt/ris/space.png">
          <a:extLst>
            <a:ext uri="{FF2B5EF4-FFF2-40B4-BE49-F238E27FC236}">
              <a16:creationId xmlns:a16="http://schemas.microsoft.com/office/drawing/2014/main" id="{779C35ED-1F68-46F7-94E5-F4892FA241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0" name="Picture 7" descr="https://is.vic.lt/ris/space.png">
          <a:extLst>
            <a:ext uri="{FF2B5EF4-FFF2-40B4-BE49-F238E27FC236}">
              <a16:creationId xmlns:a16="http://schemas.microsoft.com/office/drawing/2014/main" id="{26990061-32D3-4C10-84E3-EB52014C4C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1" name="Picture 2" descr="https://is.vic.lt/ris/space.png">
          <a:extLst>
            <a:ext uri="{FF2B5EF4-FFF2-40B4-BE49-F238E27FC236}">
              <a16:creationId xmlns:a16="http://schemas.microsoft.com/office/drawing/2014/main" id="{F2A2F9E7-767C-44BD-B5C7-3DDD0839E9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2" name="Picture 7" descr="https://is.vic.lt/ris/space.png">
          <a:extLst>
            <a:ext uri="{FF2B5EF4-FFF2-40B4-BE49-F238E27FC236}">
              <a16:creationId xmlns:a16="http://schemas.microsoft.com/office/drawing/2014/main" id="{F60497F8-9473-4729-B252-C9CBE779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3" name="Picture 2" descr="https://is.vic.lt/ris/space.png">
          <a:extLst>
            <a:ext uri="{FF2B5EF4-FFF2-40B4-BE49-F238E27FC236}">
              <a16:creationId xmlns:a16="http://schemas.microsoft.com/office/drawing/2014/main" id="{30D69BD0-5726-4F51-9006-8061F2D550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4" name="Picture 7" descr="https://is.vic.lt/ris/space.png">
          <a:extLst>
            <a:ext uri="{FF2B5EF4-FFF2-40B4-BE49-F238E27FC236}">
              <a16:creationId xmlns:a16="http://schemas.microsoft.com/office/drawing/2014/main" id="{32BF3E41-1DEA-44CC-80C0-57DEA10D9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5" name="Picture 2" descr="https://is.vic.lt/ris/space.png">
          <a:extLst>
            <a:ext uri="{FF2B5EF4-FFF2-40B4-BE49-F238E27FC236}">
              <a16:creationId xmlns:a16="http://schemas.microsoft.com/office/drawing/2014/main" id="{BFC9120D-705C-4E2F-8991-B9454EB0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6" name="Picture 7" descr="https://is.vic.lt/ris/space.png">
          <a:extLst>
            <a:ext uri="{FF2B5EF4-FFF2-40B4-BE49-F238E27FC236}">
              <a16:creationId xmlns:a16="http://schemas.microsoft.com/office/drawing/2014/main" id="{944A4CC4-6A55-42C5-A01F-37FA468338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7" name="Picture 7" descr="https://is.vic.lt/ris/space.png">
          <a:extLst>
            <a:ext uri="{FF2B5EF4-FFF2-40B4-BE49-F238E27FC236}">
              <a16:creationId xmlns:a16="http://schemas.microsoft.com/office/drawing/2014/main" id="{B44B71C0-84AF-4230-BB91-AD3E7C3830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8" name="Picture 2" descr="https://is.vic.lt/ris/space.png">
          <a:extLst>
            <a:ext uri="{FF2B5EF4-FFF2-40B4-BE49-F238E27FC236}">
              <a16:creationId xmlns:a16="http://schemas.microsoft.com/office/drawing/2014/main" id="{0EFB694E-B0A2-4277-8F8B-F771AEF3E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69" name="Picture 7" descr="https://is.vic.lt/ris/space.png">
          <a:extLst>
            <a:ext uri="{FF2B5EF4-FFF2-40B4-BE49-F238E27FC236}">
              <a16:creationId xmlns:a16="http://schemas.microsoft.com/office/drawing/2014/main" id="{AE59733F-B1A5-4CE7-A2F7-DBE7B6018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0" name="Picture 2" descr="https://is.vic.lt/ris/space.png">
          <a:extLst>
            <a:ext uri="{FF2B5EF4-FFF2-40B4-BE49-F238E27FC236}">
              <a16:creationId xmlns:a16="http://schemas.microsoft.com/office/drawing/2014/main" id="{6CABCAF8-AD69-4F92-BCC5-FB4272874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1" name="Picture 7" descr="https://is.vic.lt/ris/space.png">
          <a:extLst>
            <a:ext uri="{FF2B5EF4-FFF2-40B4-BE49-F238E27FC236}">
              <a16:creationId xmlns:a16="http://schemas.microsoft.com/office/drawing/2014/main" id="{10179DFE-5936-4C6B-B282-ACB1E12F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2" name="Picture 2" descr="https://is.vic.lt/ris/space.png">
          <a:extLst>
            <a:ext uri="{FF2B5EF4-FFF2-40B4-BE49-F238E27FC236}">
              <a16:creationId xmlns:a16="http://schemas.microsoft.com/office/drawing/2014/main" id="{160B28BB-50D2-49B2-AF6A-B32AB51A89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3" name="Picture 7" descr="https://is.vic.lt/ris/space.png">
          <a:extLst>
            <a:ext uri="{FF2B5EF4-FFF2-40B4-BE49-F238E27FC236}">
              <a16:creationId xmlns:a16="http://schemas.microsoft.com/office/drawing/2014/main" id="{FBD4B465-25AC-480B-AD17-8D1CC32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4" name="Picture 2" descr="https://is.vic.lt/ris/space.png">
          <a:extLst>
            <a:ext uri="{FF2B5EF4-FFF2-40B4-BE49-F238E27FC236}">
              <a16:creationId xmlns:a16="http://schemas.microsoft.com/office/drawing/2014/main" id="{AFE62F68-BD7C-4F1A-B1BA-6A18162D8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5" name="Picture 7" descr="https://is.vic.lt/ris/space.png">
          <a:extLst>
            <a:ext uri="{FF2B5EF4-FFF2-40B4-BE49-F238E27FC236}">
              <a16:creationId xmlns:a16="http://schemas.microsoft.com/office/drawing/2014/main" id="{49034E1E-712E-4721-AC60-8C85714F2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6" name="Picture 2" descr="https://is.vic.lt/ris/space.png">
          <a:extLst>
            <a:ext uri="{FF2B5EF4-FFF2-40B4-BE49-F238E27FC236}">
              <a16:creationId xmlns:a16="http://schemas.microsoft.com/office/drawing/2014/main" id="{351AD5E3-62C2-4F55-997D-452CC675C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7" name="Picture 7" descr="https://is.vic.lt/ris/space.png">
          <a:extLst>
            <a:ext uri="{FF2B5EF4-FFF2-40B4-BE49-F238E27FC236}">
              <a16:creationId xmlns:a16="http://schemas.microsoft.com/office/drawing/2014/main" id="{2B737FB5-3EB6-4AA1-8B20-C6C2D0B48D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8" name="Picture 2" descr="https://is.vic.lt/ris/space.png">
          <a:extLst>
            <a:ext uri="{FF2B5EF4-FFF2-40B4-BE49-F238E27FC236}">
              <a16:creationId xmlns:a16="http://schemas.microsoft.com/office/drawing/2014/main" id="{2E5FDCEB-FEB1-4387-992E-BFA46F00D0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79" name="Picture 7" descr="https://is.vic.lt/ris/space.png">
          <a:extLst>
            <a:ext uri="{FF2B5EF4-FFF2-40B4-BE49-F238E27FC236}">
              <a16:creationId xmlns:a16="http://schemas.microsoft.com/office/drawing/2014/main" id="{E04E0087-4C54-4476-9F90-BD88149637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0" name="Picture 2" descr="https://is.vic.lt/ris/space.png">
          <a:extLst>
            <a:ext uri="{FF2B5EF4-FFF2-40B4-BE49-F238E27FC236}">
              <a16:creationId xmlns:a16="http://schemas.microsoft.com/office/drawing/2014/main" id="{2BC095B9-693F-4D63-96DA-42F68FE59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1" name="Picture 7" descr="https://is.vic.lt/ris/space.png">
          <a:extLst>
            <a:ext uri="{FF2B5EF4-FFF2-40B4-BE49-F238E27FC236}">
              <a16:creationId xmlns:a16="http://schemas.microsoft.com/office/drawing/2014/main" id="{90F28CD8-E318-46D3-8B93-8C04C6A46C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2" name="Picture 2" descr="https://is.vic.lt/ris/space.png">
          <a:extLst>
            <a:ext uri="{FF2B5EF4-FFF2-40B4-BE49-F238E27FC236}">
              <a16:creationId xmlns:a16="http://schemas.microsoft.com/office/drawing/2014/main" id="{C4E33601-A1DB-4634-A986-7A6DA25513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3" name="Picture 7" descr="https://is.vic.lt/ris/space.png">
          <a:extLst>
            <a:ext uri="{FF2B5EF4-FFF2-40B4-BE49-F238E27FC236}">
              <a16:creationId xmlns:a16="http://schemas.microsoft.com/office/drawing/2014/main" id="{C57AA7E1-ACEA-4BE2-94A2-93933FD96F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4" name="Picture 7" descr="https://is.vic.lt/ris/space.png">
          <a:extLst>
            <a:ext uri="{FF2B5EF4-FFF2-40B4-BE49-F238E27FC236}">
              <a16:creationId xmlns:a16="http://schemas.microsoft.com/office/drawing/2014/main" id="{0A480412-D915-4BC9-9805-10111039B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5" name="Picture 2" descr="https://is.vic.lt/ris/space.png">
          <a:extLst>
            <a:ext uri="{FF2B5EF4-FFF2-40B4-BE49-F238E27FC236}">
              <a16:creationId xmlns:a16="http://schemas.microsoft.com/office/drawing/2014/main" id="{787B4A27-285E-4320-B313-818728408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6" name="Picture 7" descr="https://is.vic.lt/ris/space.png">
          <a:extLst>
            <a:ext uri="{FF2B5EF4-FFF2-40B4-BE49-F238E27FC236}">
              <a16:creationId xmlns:a16="http://schemas.microsoft.com/office/drawing/2014/main" id="{73CC858E-077D-4176-A492-B3E5088101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7" name="Picture 2" descr="https://is.vic.lt/ris/space.png">
          <a:extLst>
            <a:ext uri="{FF2B5EF4-FFF2-40B4-BE49-F238E27FC236}">
              <a16:creationId xmlns:a16="http://schemas.microsoft.com/office/drawing/2014/main" id="{1367D711-F4BD-4276-BA4E-31C035C6EA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8" name="Picture 7" descr="https://is.vic.lt/ris/space.png">
          <a:extLst>
            <a:ext uri="{FF2B5EF4-FFF2-40B4-BE49-F238E27FC236}">
              <a16:creationId xmlns:a16="http://schemas.microsoft.com/office/drawing/2014/main" id="{E3BDB47D-3F5D-40E3-9EDE-AE7ADA64AB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89" name="Picture 2" descr="https://is.vic.lt/ris/space.png">
          <a:extLst>
            <a:ext uri="{FF2B5EF4-FFF2-40B4-BE49-F238E27FC236}">
              <a16:creationId xmlns:a16="http://schemas.microsoft.com/office/drawing/2014/main" id="{892AA69F-F016-4A55-ABC9-48CB6C68E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0" name="Picture 7" descr="https://is.vic.lt/ris/space.png">
          <a:extLst>
            <a:ext uri="{FF2B5EF4-FFF2-40B4-BE49-F238E27FC236}">
              <a16:creationId xmlns:a16="http://schemas.microsoft.com/office/drawing/2014/main" id="{3022EB40-3B8F-4189-9779-67E149C10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1" name="Picture 2" descr="https://is.vic.lt/ris/space.png">
          <a:extLst>
            <a:ext uri="{FF2B5EF4-FFF2-40B4-BE49-F238E27FC236}">
              <a16:creationId xmlns:a16="http://schemas.microsoft.com/office/drawing/2014/main" id="{5E3B3471-189E-4B6A-9D09-83E7D74F64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2" name="Picture 7" descr="https://is.vic.lt/ris/space.png">
          <a:extLst>
            <a:ext uri="{FF2B5EF4-FFF2-40B4-BE49-F238E27FC236}">
              <a16:creationId xmlns:a16="http://schemas.microsoft.com/office/drawing/2014/main" id="{FF413FD6-BDF7-4FDB-98C3-8584137F4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3" name="Picture 2" descr="https://is.vic.lt/ris/space.png">
          <a:extLst>
            <a:ext uri="{FF2B5EF4-FFF2-40B4-BE49-F238E27FC236}">
              <a16:creationId xmlns:a16="http://schemas.microsoft.com/office/drawing/2014/main" id="{D38D9F02-F372-442B-A7CA-1BBBCD959D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4" name="Picture 7" descr="https://is.vic.lt/ris/space.png">
          <a:extLst>
            <a:ext uri="{FF2B5EF4-FFF2-40B4-BE49-F238E27FC236}">
              <a16:creationId xmlns:a16="http://schemas.microsoft.com/office/drawing/2014/main" id="{87EBC38E-1EB8-42C8-9997-F5DB76B01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5" name="Picture 2" descr="https://is.vic.lt/ris/space.png">
          <a:extLst>
            <a:ext uri="{FF2B5EF4-FFF2-40B4-BE49-F238E27FC236}">
              <a16:creationId xmlns:a16="http://schemas.microsoft.com/office/drawing/2014/main" id="{DE4575D0-61B1-4286-A2D8-9B35053119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6" name="Picture 7" descr="https://is.vic.lt/ris/space.png">
          <a:extLst>
            <a:ext uri="{FF2B5EF4-FFF2-40B4-BE49-F238E27FC236}">
              <a16:creationId xmlns:a16="http://schemas.microsoft.com/office/drawing/2014/main" id="{3818229E-8E8A-47E9-85A5-FF813D4914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7" name="Picture 2" descr="https://is.vic.lt/ris/space.png">
          <a:extLst>
            <a:ext uri="{FF2B5EF4-FFF2-40B4-BE49-F238E27FC236}">
              <a16:creationId xmlns:a16="http://schemas.microsoft.com/office/drawing/2014/main" id="{27715641-FEA4-4810-A661-8A4A3F81D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8" name="Picture 7" descr="https://is.vic.lt/ris/space.png">
          <a:extLst>
            <a:ext uri="{FF2B5EF4-FFF2-40B4-BE49-F238E27FC236}">
              <a16:creationId xmlns:a16="http://schemas.microsoft.com/office/drawing/2014/main" id="{AD58E8E3-1861-485B-96A6-124B2444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99" name="Picture 2" descr="https://is.vic.lt/ris/space.png">
          <a:extLst>
            <a:ext uri="{FF2B5EF4-FFF2-40B4-BE49-F238E27FC236}">
              <a16:creationId xmlns:a16="http://schemas.microsoft.com/office/drawing/2014/main" id="{EADB57D9-9867-411F-AAEF-B43C336FFA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0" name="Picture 7" descr="https://is.vic.lt/ris/space.png">
          <a:extLst>
            <a:ext uri="{FF2B5EF4-FFF2-40B4-BE49-F238E27FC236}">
              <a16:creationId xmlns:a16="http://schemas.microsoft.com/office/drawing/2014/main" id="{D75B6FEE-D3BE-4A62-AC36-6828A76204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1" name="Picture 2" descr="https://is.vic.lt/ris/space.png">
          <a:extLst>
            <a:ext uri="{FF2B5EF4-FFF2-40B4-BE49-F238E27FC236}">
              <a16:creationId xmlns:a16="http://schemas.microsoft.com/office/drawing/2014/main" id="{11EF4217-057F-4554-AFE6-C8EE3C7D10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2" name="Picture 7" descr="https://is.vic.lt/ris/space.png">
          <a:extLst>
            <a:ext uri="{FF2B5EF4-FFF2-40B4-BE49-F238E27FC236}">
              <a16:creationId xmlns:a16="http://schemas.microsoft.com/office/drawing/2014/main" id="{09C1B1AC-F084-4B02-A3DA-F92E09C709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3" name="Picture 2" descr="https://is.vic.lt/ris/space.png">
          <a:extLst>
            <a:ext uri="{FF2B5EF4-FFF2-40B4-BE49-F238E27FC236}">
              <a16:creationId xmlns:a16="http://schemas.microsoft.com/office/drawing/2014/main" id="{1BA8861C-3BD7-4672-B4EA-582772502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4" name="Picture 7" descr="https://is.vic.lt/ris/space.png">
          <a:extLst>
            <a:ext uri="{FF2B5EF4-FFF2-40B4-BE49-F238E27FC236}">
              <a16:creationId xmlns:a16="http://schemas.microsoft.com/office/drawing/2014/main" id="{2A685597-11AC-4F41-AA4E-58E87BF4DA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5" name="Picture 2" descr="https://is.vic.lt/ris/space.png">
          <a:extLst>
            <a:ext uri="{FF2B5EF4-FFF2-40B4-BE49-F238E27FC236}">
              <a16:creationId xmlns:a16="http://schemas.microsoft.com/office/drawing/2014/main" id="{863C2096-F157-4A21-8CE3-690B34F81F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6" name="Picture 7" descr="https://is.vic.lt/ris/space.png">
          <a:extLst>
            <a:ext uri="{FF2B5EF4-FFF2-40B4-BE49-F238E27FC236}">
              <a16:creationId xmlns:a16="http://schemas.microsoft.com/office/drawing/2014/main" id="{35710D79-E75E-4B03-9240-436C4D873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7" name="Picture 2" descr="https://is.vic.lt/ris/space.png">
          <a:extLst>
            <a:ext uri="{FF2B5EF4-FFF2-40B4-BE49-F238E27FC236}">
              <a16:creationId xmlns:a16="http://schemas.microsoft.com/office/drawing/2014/main" id="{50F6F214-D753-4268-9A3B-B1963F8741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8" name="Picture 7" descr="https://is.vic.lt/ris/space.png">
          <a:extLst>
            <a:ext uri="{FF2B5EF4-FFF2-40B4-BE49-F238E27FC236}">
              <a16:creationId xmlns:a16="http://schemas.microsoft.com/office/drawing/2014/main" id="{75AD8E49-40A9-4C41-83AB-3379AC0009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09" name="Picture 2" descr="https://is.vic.lt/ris/space.png">
          <a:extLst>
            <a:ext uri="{FF2B5EF4-FFF2-40B4-BE49-F238E27FC236}">
              <a16:creationId xmlns:a16="http://schemas.microsoft.com/office/drawing/2014/main" id="{7A7DF486-8580-49E9-ABB7-709A11EF5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0" name="Picture 7" descr="https://is.vic.lt/ris/space.png">
          <a:extLst>
            <a:ext uri="{FF2B5EF4-FFF2-40B4-BE49-F238E27FC236}">
              <a16:creationId xmlns:a16="http://schemas.microsoft.com/office/drawing/2014/main" id="{D0EB93F5-603D-41B5-BA8F-1DC8CC8013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1" name="Picture 2" descr="https://is.vic.lt/ris/space.png">
          <a:extLst>
            <a:ext uri="{FF2B5EF4-FFF2-40B4-BE49-F238E27FC236}">
              <a16:creationId xmlns:a16="http://schemas.microsoft.com/office/drawing/2014/main" id="{AF3FE429-41F1-48DB-A053-05FCCB32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2" name="Picture 7" descr="https://is.vic.lt/ris/space.png">
          <a:extLst>
            <a:ext uri="{FF2B5EF4-FFF2-40B4-BE49-F238E27FC236}">
              <a16:creationId xmlns:a16="http://schemas.microsoft.com/office/drawing/2014/main" id="{A2A67F39-3AFC-4AD3-B138-86C978CEDB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3" name="Picture 2" descr="https://is.vic.lt/ris/space.png">
          <a:extLst>
            <a:ext uri="{FF2B5EF4-FFF2-40B4-BE49-F238E27FC236}">
              <a16:creationId xmlns:a16="http://schemas.microsoft.com/office/drawing/2014/main" id="{3B6600F3-58D8-405F-BB5C-DD452EBA8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4" name="Picture 7" descr="https://is.vic.lt/ris/space.png">
          <a:extLst>
            <a:ext uri="{FF2B5EF4-FFF2-40B4-BE49-F238E27FC236}">
              <a16:creationId xmlns:a16="http://schemas.microsoft.com/office/drawing/2014/main" id="{2E0434AA-B128-4BF1-A32F-E57455094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5" name="Picture 2" descr="https://is.vic.lt/ris/space.png">
          <a:extLst>
            <a:ext uri="{FF2B5EF4-FFF2-40B4-BE49-F238E27FC236}">
              <a16:creationId xmlns:a16="http://schemas.microsoft.com/office/drawing/2014/main" id="{0290F06B-F42B-4652-A740-1E9D18762F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6" name="Picture 7" descr="https://is.vic.lt/ris/space.png">
          <a:extLst>
            <a:ext uri="{FF2B5EF4-FFF2-40B4-BE49-F238E27FC236}">
              <a16:creationId xmlns:a16="http://schemas.microsoft.com/office/drawing/2014/main" id="{ACE52899-F82C-44A8-81E5-09D9111664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7" name="Picture 2" descr="https://is.vic.lt/ris/space.png">
          <a:extLst>
            <a:ext uri="{FF2B5EF4-FFF2-40B4-BE49-F238E27FC236}">
              <a16:creationId xmlns:a16="http://schemas.microsoft.com/office/drawing/2014/main" id="{8DBFE0C1-DAD4-4523-A8BE-6A9778B0C9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18" name="Picture 7" descr="https://is.vic.lt/ris/space.png">
          <a:extLst>
            <a:ext uri="{FF2B5EF4-FFF2-40B4-BE49-F238E27FC236}">
              <a16:creationId xmlns:a16="http://schemas.microsoft.com/office/drawing/2014/main" id="{C91EBF09-0CBB-404A-ABEE-2634BEA1FF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19" name="Picture 7" descr="https://is.vic.lt/ris/space.png">
          <a:extLst>
            <a:ext uri="{FF2B5EF4-FFF2-40B4-BE49-F238E27FC236}">
              <a16:creationId xmlns:a16="http://schemas.microsoft.com/office/drawing/2014/main" id="{0E17FC09-260B-452F-B8A0-1F1DEAAA5B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0" name="Picture 2" descr="https://is.vic.lt/ris/space.png">
          <a:extLst>
            <a:ext uri="{FF2B5EF4-FFF2-40B4-BE49-F238E27FC236}">
              <a16:creationId xmlns:a16="http://schemas.microsoft.com/office/drawing/2014/main" id="{3E55BD7B-C547-45BF-86D5-F9DB03C262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1" name="Picture 7" descr="https://is.vic.lt/ris/space.png">
          <a:extLst>
            <a:ext uri="{FF2B5EF4-FFF2-40B4-BE49-F238E27FC236}">
              <a16:creationId xmlns:a16="http://schemas.microsoft.com/office/drawing/2014/main" id="{2F08836F-848A-4541-BCC8-A9A8F8899A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2" name="Picture 2" descr="https://is.vic.lt/ris/space.png">
          <a:extLst>
            <a:ext uri="{FF2B5EF4-FFF2-40B4-BE49-F238E27FC236}">
              <a16:creationId xmlns:a16="http://schemas.microsoft.com/office/drawing/2014/main" id="{2437B8AF-654A-429C-B10D-2F57223FD6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3" name="Picture 7" descr="https://is.vic.lt/ris/space.png">
          <a:extLst>
            <a:ext uri="{FF2B5EF4-FFF2-40B4-BE49-F238E27FC236}">
              <a16:creationId xmlns:a16="http://schemas.microsoft.com/office/drawing/2014/main" id="{AB84A2C6-F5F5-4932-8671-5A57AF0D05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4" name="Picture 2" descr="https://is.vic.lt/ris/space.png">
          <a:extLst>
            <a:ext uri="{FF2B5EF4-FFF2-40B4-BE49-F238E27FC236}">
              <a16:creationId xmlns:a16="http://schemas.microsoft.com/office/drawing/2014/main" id="{AD9576A7-1890-4479-9D8F-8D67E9559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5" name="Picture 7" descr="https://is.vic.lt/ris/space.png">
          <a:extLst>
            <a:ext uri="{FF2B5EF4-FFF2-40B4-BE49-F238E27FC236}">
              <a16:creationId xmlns:a16="http://schemas.microsoft.com/office/drawing/2014/main" id="{4100C41E-ABA3-4C89-BE64-DA872D85A0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6" name="Picture 2" descr="https://is.vic.lt/ris/space.png">
          <a:extLst>
            <a:ext uri="{FF2B5EF4-FFF2-40B4-BE49-F238E27FC236}">
              <a16:creationId xmlns:a16="http://schemas.microsoft.com/office/drawing/2014/main" id="{DC882572-F44F-4975-888D-16BB1740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7" name="Picture 7" descr="https://is.vic.lt/ris/space.png">
          <a:extLst>
            <a:ext uri="{FF2B5EF4-FFF2-40B4-BE49-F238E27FC236}">
              <a16:creationId xmlns:a16="http://schemas.microsoft.com/office/drawing/2014/main" id="{85944B32-6506-4E4E-9F17-7A71E57AB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8" name="Picture 2" descr="https://is.vic.lt/ris/space.png">
          <a:extLst>
            <a:ext uri="{FF2B5EF4-FFF2-40B4-BE49-F238E27FC236}">
              <a16:creationId xmlns:a16="http://schemas.microsoft.com/office/drawing/2014/main" id="{258FF1D9-28C9-40C5-A5B2-CED4D4CD90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29" name="Picture 7" descr="https://is.vic.lt/ris/space.png">
          <a:extLst>
            <a:ext uri="{FF2B5EF4-FFF2-40B4-BE49-F238E27FC236}">
              <a16:creationId xmlns:a16="http://schemas.microsoft.com/office/drawing/2014/main" id="{FCFD399B-3BBA-49D7-BBFB-D3C8492B7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0" name="Picture 2" descr="https://is.vic.lt/ris/space.png">
          <a:extLst>
            <a:ext uri="{FF2B5EF4-FFF2-40B4-BE49-F238E27FC236}">
              <a16:creationId xmlns:a16="http://schemas.microsoft.com/office/drawing/2014/main" id="{EA533982-E588-4004-8E57-14AE2CBB3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1" name="Picture 7" descr="https://is.vic.lt/ris/space.png">
          <a:extLst>
            <a:ext uri="{FF2B5EF4-FFF2-40B4-BE49-F238E27FC236}">
              <a16:creationId xmlns:a16="http://schemas.microsoft.com/office/drawing/2014/main" id="{C3A09B15-97C2-403F-9CE5-CBBA96F67A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2" name="Picture 2" descr="https://is.vic.lt/ris/space.png">
          <a:extLst>
            <a:ext uri="{FF2B5EF4-FFF2-40B4-BE49-F238E27FC236}">
              <a16:creationId xmlns:a16="http://schemas.microsoft.com/office/drawing/2014/main" id="{E639F8AA-DAC2-479F-BDC8-B1FF3BB28C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3" name="Picture 7" descr="https://is.vic.lt/ris/space.png">
          <a:extLst>
            <a:ext uri="{FF2B5EF4-FFF2-40B4-BE49-F238E27FC236}">
              <a16:creationId xmlns:a16="http://schemas.microsoft.com/office/drawing/2014/main" id="{D6DCC47A-BFBD-48F9-8CB6-54FD9B27C0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4" name="Picture 2" descr="https://is.vic.lt/ris/space.png">
          <a:extLst>
            <a:ext uri="{FF2B5EF4-FFF2-40B4-BE49-F238E27FC236}">
              <a16:creationId xmlns:a16="http://schemas.microsoft.com/office/drawing/2014/main" id="{A519C35B-E851-431F-8D72-9B3955E58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5" name="Picture 7" descr="https://is.vic.lt/ris/space.png">
          <a:extLst>
            <a:ext uri="{FF2B5EF4-FFF2-40B4-BE49-F238E27FC236}">
              <a16:creationId xmlns:a16="http://schemas.microsoft.com/office/drawing/2014/main" id="{367EE62C-6059-4BC6-8373-B50C7AF325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6" name="Picture 2" descr="https://is.vic.lt/ris/space.png">
          <a:extLst>
            <a:ext uri="{FF2B5EF4-FFF2-40B4-BE49-F238E27FC236}">
              <a16:creationId xmlns:a16="http://schemas.microsoft.com/office/drawing/2014/main" id="{1641C821-D041-4D80-B4C0-F502691D27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1</xdr:col>
      <xdr:colOff>409575</xdr:colOff>
      <xdr:row>29</xdr:row>
      <xdr:rowOff>76200</xdr:rowOff>
    </xdr:to>
    <xdr:pic>
      <xdr:nvPicPr>
        <xdr:cNvPr id="137" name="Picture 7" descr="https://is.vic.lt/ris/space.png">
          <a:extLst>
            <a:ext uri="{FF2B5EF4-FFF2-40B4-BE49-F238E27FC236}">
              <a16:creationId xmlns:a16="http://schemas.microsoft.com/office/drawing/2014/main" id="{88B638B6-5776-48FC-AA94-898570FEA7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676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31</xdr:row>
      <xdr:rowOff>171450</xdr:rowOff>
    </xdr:from>
    <xdr:to>
      <xdr:col>1</xdr:col>
      <xdr:colOff>409575</xdr:colOff>
      <xdr:row>32</xdr:row>
      <xdr:rowOff>57150</xdr:rowOff>
    </xdr:to>
    <xdr:pic>
      <xdr:nvPicPr>
        <xdr:cNvPr id="138" name="Picture 2" descr="https://is.vic.lt/ris/space.png">
          <a:extLst>
            <a:ext uri="{FF2B5EF4-FFF2-40B4-BE49-F238E27FC236}">
              <a16:creationId xmlns:a16="http://schemas.microsoft.com/office/drawing/2014/main" id="{43CCAF4A-154D-4A5B-AC96-5168EDC36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2935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39" name="Picture 7" descr="https://is.vic.lt/ris/space.png">
          <a:extLst>
            <a:ext uri="{FF2B5EF4-FFF2-40B4-BE49-F238E27FC236}">
              <a16:creationId xmlns:a16="http://schemas.microsoft.com/office/drawing/2014/main" id="{D4F2D588-FEA7-4B77-ACA3-19CF2B9E33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0" name="Picture 2" descr="https://is.vic.lt/ris/space.png">
          <a:extLst>
            <a:ext uri="{FF2B5EF4-FFF2-40B4-BE49-F238E27FC236}">
              <a16:creationId xmlns:a16="http://schemas.microsoft.com/office/drawing/2014/main" id="{A975B143-4B7D-467E-ADA0-48329A0F2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1" name="Picture 7" descr="https://is.vic.lt/ris/space.png">
          <a:extLst>
            <a:ext uri="{FF2B5EF4-FFF2-40B4-BE49-F238E27FC236}">
              <a16:creationId xmlns:a16="http://schemas.microsoft.com/office/drawing/2014/main" id="{81AD6798-1455-4F09-BBF5-C5AB7D1DA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2" name="Picture 2" descr="https://is.vic.lt/ris/space.png">
          <a:extLst>
            <a:ext uri="{FF2B5EF4-FFF2-40B4-BE49-F238E27FC236}">
              <a16:creationId xmlns:a16="http://schemas.microsoft.com/office/drawing/2014/main" id="{3B354F0D-8F06-41B3-9351-102597F79B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3" name="Picture 7" descr="https://is.vic.lt/ris/space.png">
          <a:extLst>
            <a:ext uri="{FF2B5EF4-FFF2-40B4-BE49-F238E27FC236}">
              <a16:creationId xmlns:a16="http://schemas.microsoft.com/office/drawing/2014/main" id="{A4D5AFD9-423E-4EB8-9AF7-B8AEA6464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1</xdr:col>
      <xdr:colOff>409575</xdr:colOff>
      <xdr:row>32</xdr:row>
      <xdr:rowOff>76200</xdr:rowOff>
    </xdr:to>
    <xdr:pic>
      <xdr:nvPicPr>
        <xdr:cNvPr id="144" name="Picture 2" descr="https://is.vic.lt/ris/space.png">
          <a:extLst>
            <a:ext uri="{FF2B5EF4-FFF2-40B4-BE49-F238E27FC236}">
              <a16:creationId xmlns:a16="http://schemas.microsoft.com/office/drawing/2014/main" id="{DF7E8E14-3F86-41B4-A09F-ED643FFFF1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2484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5" name="Picture 7" descr="https://is.vic.lt/ris/space.png">
          <a:extLst>
            <a:ext uri="{FF2B5EF4-FFF2-40B4-BE49-F238E27FC236}">
              <a16:creationId xmlns:a16="http://schemas.microsoft.com/office/drawing/2014/main" id="{767D38C1-8145-478E-A35B-F491F2ADBD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6" name="Picture 2" descr="https://is.vic.lt/ris/space.png">
          <a:extLst>
            <a:ext uri="{FF2B5EF4-FFF2-40B4-BE49-F238E27FC236}">
              <a16:creationId xmlns:a16="http://schemas.microsoft.com/office/drawing/2014/main" id="{7E9896D8-3A7A-4FB4-9CBC-6E5A1A6E07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7" name="Picture 7" descr="https://is.vic.lt/ris/space.png">
          <a:extLst>
            <a:ext uri="{FF2B5EF4-FFF2-40B4-BE49-F238E27FC236}">
              <a16:creationId xmlns:a16="http://schemas.microsoft.com/office/drawing/2014/main" id="{D31A0D91-C5E7-42AD-85E7-A992150522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8" name="Picture 2" descr="https://is.vic.lt/ris/space.png">
          <a:extLst>
            <a:ext uri="{FF2B5EF4-FFF2-40B4-BE49-F238E27FC236}">
              <a16:creationId xmlns:a16="http://schemas.microsoft.com/office/drawing/2014/main" id="{DFFFBDEC-5C31-4E52-BBC7-6CA6112E28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49" name="Picture 7" descr="https://is.vic.lt/ris/space.png">
          <a:extLst>
            <a:ext uri="{FF2B5EF4-FFF2-40B4-BE49-F238E27FC236}">
              <a16:creationId xmlns:a16="http://schemas.microsoft.com/office/drawing/2014/main" id="{5D4655FF-E0E0-4ECC-947F-68CD8A2F07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0" name="Picture 2" descr="https://is.vic.lt/ris/space.png">
          <a:extLst>
            <a:ext uri="{FF2B5EF4-FFF2-40B4-BE49-F238E27FC236}">
              <a16:creationId xmlns:a16="http://schemas.microsoft.com/office/drawing/2014/main" id="{1D2CBB99-B0E3-4C19-A7DA-905CCD204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1" name="Picture 7" descr="https://is.vic.lt/ris/space.png">
          <a:extLst>
            <a:ext uri="{FF2B5EF4-FFF2-40B4-BE49-F238E27FC236}">
              <a16:creationId xmlns:a16="http://schemas.microsoft.com/office/drawing/2014/main" id="{F8FC8EAB-8238-42AC-A3A4-81B124F05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2" name="Picture 2" descr="https://is.vic.lt/ris/space.png">
          <a:extLst>
            <a:ext uri="{FF2B5EF4-FFF2-40B4-BE49-F238E27FC236}">
              <a16:creationId xmlns:a16="http://schemas.microsoft.com/office/drawing/2014/main" id="{8AE8BB02-0E59-4B46-B197-E6FFB0B834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3" name="Picture 7" descr="https://is.vic.lt/ris/space.png">
          <a:extLst>
            <a:ext uri="{FF2B5EF4-FFF2-40B4-BE49-F238E27FC236}">
              <a16:creationId xmlns:a16="http://schemas.microsoft.com/office/drawing/2014/main" id="{66ECB5DC-C1ED-4037-BBFD-EF5E6F9B7E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4" name="Picture 2" descr="https://is.vic.lt/ris/space.png">
          <a:extLst>
            <a:ext uri="{FF2B5EF4-FFF2-40B4-BE49-F238E27FC236}">
              <a16:creationId xmlns:a16="http://schemas.microsoft.com/office/drawing/2014/main" id="{D7098F42-B806-4383-83A3-E6C6397C7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5" name="Picture 7" descr="https://is.vic.lt/ris/space.png">
          <a:extLst>
            <a:ext uri="{FF2B5EF4-FFF2-40B4-BE49-F238E27FC236}">
              <a16:creationId xmlns:a16="http://schemas.microsoft.com/office/drawing/2014/main" id="{006DE4B8-4DFD-4F12-9F38-D3FD2E246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6" name="Picture 2" descr="https://is.vic.lt/ris/space.png">
          <a:extLst>
            <a:ext uri="{FF2B5EF4-FFF2-40B4-BE49-F238E27FC236}">
              <a16:creationId xmlns:a16="http://schemas.microsoft.com/office/drawing/2014/main" id="{7ACC1F02-AE0F-4092-AE62-EAD59364F5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7" name="Picture 7" descr="https://is.vic.lt/ris/space.png">
          <a:extLst>
            <a:ext uri="{FF2B5EF4-FFF2-40B4-BE49-F238E27FC236}">
              <a16:creationId xmlns:a16="http://schemas.microsoft.com/office/drawing/2014/main" id="{F3D7DF87-9F58-42BE-BC90-0040A975A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8" name="Picture 2" descr="https://is.vic.lt/ris/space.png">
          <a:extLst>
            <a:ext uri="{FF2B5EF4-FFF2-40B4-BE49-F238E27FC236}">
              <a16:creationId xmlns:a16="http://schemas.microsoft.com/office/drawing/2014/main" id="{3A2EC9B1-4470-4D5D-9EAB-4FD059568F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59" name="Picture 7" descr="https://is.vic.lt/ris/space.png">
          <a:extLst>
            <a:ext uri="{FF2B5EF4-FFF2-40B4-BE49-F238E27FC236}">
              <a16:creationId xmlns:a16="http://schemas.microsoft.com/office/drawing/2014/main" id="{6E635C8E-A7A8-4DD8-A027-335C24FD4B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0" name="Picture 2" descr="https://is.vic.lt/ris/space.png">
          <a:extLst>
            <a:ext uri="{FF2B5EF4-FFF2-40B4-BE49-F238E27FC236}">
              <a16:creationId xmlns:a16="http://schemas.microsoft.com/office/drawing/2014/main" id="{E61BC1D5-8514-4AE3-895E-A88EE73788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1" name="Picture 7" descr="https://is.vic.lt/ris/space.png">
          <a:extLst>
            <a:ext uri="{FF2B5EF4-FFF2-40B4-BE49-F238E27FC236}">
              <a16:creationId xmlns:a16="http://schemas.microsoft.com/office/drawing/2014/main" id="{74A403D0-25E2-4272-BA40-D72DD20807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2" name="Picture 2" descr="https://is.vic.lt/ris/space.png">
          <a:extLst>
            <a:ext uri="{FF2B5EF4-FFF2-40B4-BE49-F238E27FC236}">
              <a16:creationId xmlns:a16="http://schemas.microsoft.com/office/drawing/2014/main" id="{63D0EFD3-3D23-4D0D-BF82-8C64FA68E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3" name="Picture 7" descr="https://is.vic.lt/ris/space.png">
          <a:extLst>
            <a:ext uri="{FF2B5EF4-FFF2-40B4-BE49-F238E27FC236}">
              <a16:creationId xmlns:a16="http://schemas.microsoft.com/office/drawing/2014/main" id="{41D3CD7B-CC67-43CC-88E2-014AFC0BB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4" name="Picture 7" descr="https://is.vic.lt/ris/space.png">
          <a:extLst>
            <a:ext uri="{FF2B5EF4-FFF2-40B4-BE49-F238E27FC236}">
              <a16:creationId xmlns:a16="http://schemas.microsoft.com/office/drawing/2014/main" id="{19B89E63-E05C-4FC6-B2F6-39FA31D37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5" name="Picture 2" descr="https://is.vic.lt/ris/space.png">
          <a:extLst>
            <a:ext uri="{FF2B5EF4-FFF2-40B4-BE49-F238E27FC236}">
              <a16:creationId xmlns:a16="http://schemas.microsoft.com/office/drawing/2014/main" id="{4FC0AF66-1F6D-4EA4-A095-C1420011BC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6" name="Picture 7" descr="https://is.vic.lt/ris/space.png">
          <a:extLst>
            <a:ext uri="{FF2B5EF4-FFF2-40B4-BE49-F238E27FC236}">
              <a16:creationId xmlns:a16="http://schemas.microsoft.com/office/drawing/2014/main" id="{35FA138F-036E-4627-A3D5-76F4513A45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7" name="Picture 2" descr="https://is.vic.lt/ris/space.png">
          <a:extLst>
            <a:ext uri="{FF2B5EF4-FFF2-40B4-BE49-F238E27FC236}">
              <a16:creationId xmlns:a16="http://schemas.microsoft.com/office/drawing/2014/main" id="{D346EEFA-50DD-47F5-9363-7EFE7FDD0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8" name="Picture 7" descr="https://is.vic.lt/ris/space.png">
          <a:extLst>
            <a:ext uri="{FF2B5EF4-FFF2-40B4-BE49-F238E27FC236}">
              <a16:creationId xmlns:a16="http://schemas.microsoft.com/office/drawing/2014/main" id="{45154FEB-2915-4F66-9C97-EF1A86CAF8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69" name="Picture 2" descr="https://is.vic.lt/ris/space.png">
          <a:extLst>
            <a:ext uri="{FF2B5EF4-FFF2-40B4-BE49-F238E27FC236}">
              <a16:creationId xmlns:a16="http://schemas.microsoft.com/office/drawing/2014/main" id="{99758229-CFBA-4AB9-AC0C-E4209EF4B1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0" name="Picture 7" descr="https://is.vic.lt/ris/space.png">
          <a:extLst>
            <a:ext uri="{FF2B5EF4-FFF2-40B4-BE49-F238E27FC236}">
              <a16:creationId xmlns:a16="http://schemas.microsoft.com/office/drawing/2014/main" id="{FD8B82C5-26A2-41C6-B75F-D6E761CB0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1" name="Picture 2" descr="https://is.vic.lt/ris/space.png">
          <a:extLst>
            <a:ext uri="{FF2B5EF4-FFF2-40B4-BE49-F238E27FC236}">
              <a16:creationId xmlns:a16="http://schemas.microsoft.com/office/drawing/2014/main" id="{E6DD76DA-1124-4059-96AF-D43F764D39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2" name="Picture 7" descr="https://is.vic.lt/ris/space.png">
          <a:extLst>
            <a:ext uri="{FF2B5EF4-FFF2-40B4-BE49-F238E27FC236}">
              <a16:creationId xmlns:a16="http://schemas.microsoft.com/office/drawing/2014/main" id="{6B877CF2-0248-434D-821A-4C773C267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3" name="Picture 2" descr="https://is.vic.lt/ris/space.png">
          <a:extLst>
            <a:ext uri="{FF2B5EF4-FFF2-40B4-BE49-F238E27FC236}">
              <a16:creationId xmlns:a16="http://schemas.microsoft.com/office/drawing/2014/main" id="{D5AF10FB-DBCE-48F1-9115-76AD8D64A8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4" name="Picture 7" descr="https://is.vic.lt/ris/space.png">
          <a:extLst>
            <a:ext uri="{FF2B5EF4-FFF2-40B4-BE49-F238E27FC236}">
              <a16:creationId xmlns:a16="http://schemas.microsoft.com/office/drawing/2014/main" id="{9EC0056D-688D-4584-9F10-141E3F655A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5" name="Picture 2" descr="https://is.vic.lt/ris/space.png">
          <a:extLst>
            <a:ext uri="{FF2B5EF4-FFF2-40B4-BE49-F238E27FC236}">
              <a16:creationId xmlns:a16="http://schemas.microsoft.com/office/drawing/2014/main" id="{6D25D7FE-0B5D-4317-921F-A41AE2620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6" name="Picture 7" descr="https://is.vic.lt/ris/space.png">
          <a:extLst>
            <a:ext uri="{FF2B5EF4-FFF2-40B4-BE49-F238E27FC236}">
              <a16:creationId xmlns:a16="http://schemas.microsoft.com/office/drawing/2014/main" id="{48E64013-5B9F-48AE-8947-E25D5C6C20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7" name="Picture 2" descr="https://is.vic.lt/ris/space.png">
          <a:extLst>
            <a:ext uri="{FF2B5EF4-FFF2-40B4-BE49-F238E27FC236}">
              <a16:creationId xmlns:a16="http://schemas.microsoft.com/office/drawing/2014/main" id="{BE464038-93BF-4B0A-BB7E-639152ADA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8" name="Picture 7" descr="https://is.vic.lt/ris/space.png">
          <a:extLst>
            <a:ext uri="{FF2B5EF4-FFF2-40B4-BE49-F238E27FC236}">
              <a16:creationId xmlns:a16="http://schemas.microsoft.com/office/drawing/2014/main" id="{A8D936BC-27E9-486C-A6B7-5EE2FCF790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79" name="Picture 2" descr="https://is.vic.lt/ris/space.png">
          <a:extLst>
            <a:ext uri="{FF2B5EF4-FFF2-40B4-BE49-F238E27FC236}">
              <a16:creationId xmlns:a16="http://schemas.microsoft.com/office/drawing/2014/main" id="{40AD95DE-1FCB-445F-B657-9C2E2C306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0" name="Picture 7" descr="https://is.vic.lt/ris/space.png">
          <a:extLst>
            <a:ext uri="{FF2B5EF4-FFF2-40B4-BE49-F238E27FC236}">
              <a16:creationId xmlns:a16="http://schemas.microsoft.com/office/drawing/2014/main" id="{77886FD0-5517-494C-A257-09D398459E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1" name="Picture 7" descr="https://is.vic.lt/ris/space.png">
          <a:extLst>
            <a:ext uri="{FF2B5EF4-FFF2-40B4-BE49-F238E27FC236}">
              <a16:creationId xmlns:a16="http://schemas.microsoft.com/office/drawing/2014/main" id="{3AF836D8-034A-4953-9093-B4108A87F0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2" name="Picture 2" descr="https://is.vic.lt/ris/space.png">
          <a:extLst>
            <a:ext uri="{FF2B5EF4-FFF2-40B4-BE49-F238E27FC236}">
              <a16:creationId xmlns:a16="http://schemas.microsoft.com/office/drawing/2014/main" id="{6D0167BC-25AD-44B3-87A6-BED9EECE70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3" name="Picture 7" descr="https://is.vic.lt/ris/space.png">
          <a:extLst>
            <a:ext uri="{FF2B5EF4-FFF2-40B4-BE49-F238E27FC236}">
              <a16:creationId xmlns:a16="http://schemas.microsoft.com/office/drawing/2014/main" id="{99C55634-36F5-4736-B016-E71E039136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4" name="Picture 2" descr="https://is.vic.lt/ris/space.png">
          <a:extLst>
            <a:ext uri="{FF2B5EF4-FFF2-40B4-BE49-F238E27FC236}">
              <a16:creationId xmlns:a16="http://schemas.microsoft.com/office/drawing/2014/main" id="{5C9E4F14-F424-4C4C-897B-1CB783993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5" name="Picture 7" descr="https://is.vic.lt/ris/space.png">
          <a:extLst>
            <a:ext uri="{FF2B5EF4-FFF2-40B4-BE49-F238E27FC236}">
              <a16:creationId xmlns:a16="http://schemas.microsoft.com/office/drawing/2014/main" id="{E5F0CCC0-9549-4255-B111-E029F1F4CC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6" name="Picture 2" descr="https://is.vic.lt/ris/space.png">
          <a:extLst>
            <a:ext uri="{FF2B5EF4-FFF2-40B4-BE49-F238E27FC236}">
              <a16:creationId xmlns:a16="http://schemas.microsoft.com/office/drawing/2014/main" id="{299DE41C-C52A-4BAC-BD86-660E790BF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7" name="Picture 7" descr="https://is.vic.lt/ris/space.png">
          <a:extLst>
            <a:ext uri="{FF2B5EF4-FFF2-40B4-BE49-F238E27FC236}">
              <a16:creationId xmlns:a16="http://schemas.microsoft.com/office/drawing/2014/main" id="{3164E11A-CED7-4643-9D7E-F1048DBAD9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8" name="Picture 2" descr="https://is.vic.lt/ris/space.png">
          <a:extLst>
            <a:ext uri="{FF2B5EF4-FFF2-40B4-BE49-F238E27FC236}">
              <a16:creationId xmlns:a16="http://schemas.microsoft.com/office/drawing/2014/main" id="{96BB9440-3428-4F29-8002-397D349813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89" name="Picture 7" descr="https://is.vic.lt/ris/space.png">
          <a:extLst>
            <a:ext uri="{FF2B5EF4-FFF2-40B4-BE49-F238E27FC236}">
              <a16:creationId xmlns:a16="http://schemas.microsoft.com/office/drawing/2014/main" id="{36B50163-685E-41D0-853F-91406386DF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0" name="Picture 2" descr="https://is.vic.lt/ris/space.png">
          <a:extLst>
            <a:ext uri="{FF2B5EF4-FFF2-40B4-BE49-F238E27FC236}">
              <a16:creationId xmlns:a16="http://schemas.microsoft.com/office/drawing/2014/main" id="{3B8B09AB-E728-49A9-907C-85AA123471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1" name="Picture 7" descr="https://is.vic.lt/ris/space.png">
          <a:extLst>
            <a:ext uri="{FF2B5EF4-FFF2-40B4-BE49-F238E27FC236}">
              <a16:creationId xmlns:a16="http://schemas.microsoft.com/office/drawing/2014/main" id="{E82F7568-AF22-42D5-B999-E80EB1F89F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2" name="Picture 2" descr="https://is.vic.lt/ris/space.png">
          <a:extLst>
            <a:ext uri="{FF2B5EF4-FFF2-40B4-BE49-F238E27FC236}">
              <a16:creationId xmlns:a16="http://schemas.microsoft.com/office/drawing/2014/main" id="{57FB0197-22C8-4B2C-863C-38A11F102B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3" name="Picture 7" descr="https://is.vic.lt/ris/space.png">
          <a:extLst>
            <a:ext uri="{FF2B5EF4-FFF2-40B4-BE49-F238E27FC236}">
              <a16:creationId xmlns:a16="http://schemas.microsoft.com/office/drawing/2014/main" id="{2D7941AC-659A-450B-B14D-3C63909930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4" name="Picture 2" descr="https://is.vic.lt/ris/space.png">
          <a:extLst>
            <a:ext uri="{FF2B5EF4-FFF2-40B4-BE49-F238E27FC236}">
              <a16:creationId xmlns:a16="http://schemas.microsoft.com/office/drawing/2014/main" id="{90E9468D-871E-4E99-9983-D7FBD36A05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5" name="Picture 7" descr="https://is.vic.lt/ris/space.png">
          <a:extLst>
            <a:ext uri="{FF2B5EF4-FFF2-40B4-BE49-F238E27FC236}">
              <a16:creationId xmlns:a16="http://schemas.microsoft.com/office/drawing/2014/main" id="{171FACB8-A0C4-4DFF-9F0D-D768D134F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</xdr:col>
      <xdr:colOff>409575</xdr:colOff>
      <xdr:row>33</xdr:row>
      <xdr:rowOff>76200</xdr:rowOff>
    </xdr:to>
    <xdr:pic>
      <xdr:nvPicPr>
        <xdr:cNvPr id="196" name="Picture 2" descr="https://is.vic.lt/ris/space.png">
          <a:extLst>
            <a:ext uri="{FF2B5EF4-FFF2-40B4-BE49-F238E27FC236}">
              <a16:creationId xmlns:a16="http://schemas.microsoft.com/office/drawing/2014/main" id="{7A7CBF46-CF36-42E4-A804-B191FBB8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438900"/>
          <a:ext cx="133350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4EE44-1B41-491E-8EB5-80CFE70F1E4D}">
  <dimension ref="A1:P62"/>
  <sheetViews>
    <sheetView showGridLines="0" tabSelected="1" workbookViewId="0">
      <selection activeCell="P16" sqref="P16"/>
    </sheetView>
  </sheetViews>
  <sheetFormatPr defaultColWidth="14.5703125" defaultRowHeight="15" x14ac:dyDescent="0.25"/>
  <cols>
    <col min="1" max="1" width="13.85546875" customWidth="1"/>
    <col min="2" max="2" width="8.42578125" customWidth="1"/>
    <col min="3" max="3" width="9.42578125" customWidth="1"/>
    <col min="4" max="4" width="8.5703125" customWidth="1"/>
    <col min="5" max="5" width="7.7109375" customWidth="1"/>
    <col min="6" max="6" width="8.140625" customWidth="1"/>
    <col min="7" max="7" width="8" customWidth="1"/>
    <col min="8" max="8" width="8.140625" customWidth="1"/>
    <col min="9" max="9" width="8.42578125" customWidth="1"/>
    <col min="10" max="11" width="6.42578125" customWidth="1"/>
    <col min="12" max="12" width="7.42578125" customWidth="1"/>
    <col min="13" max="13" width="7.140625" customWidth="1"/>
    <col min="14" max="14" width="14.5703125" style="5"/>
    <col min="15" max="16" width="14.5703125" style="1"/>
  </cols>
  <sheetData>
    <row r="1" spans="1:16" s="1" customFormat="1" x14ac:dyDescent="0.25"/>
    <row r="2" spans="1:16" s="1" customFormat="1" ht="24.75" customHeight="1" x14ac:dyDescent="0.2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  <c r="N2" s="5"/>
    </row>
    <row r="3" spans="1:16" ht="15" customHeight="1" x14ac:dyDescent="0.25">
      <c r="A3" s="6" t="s">
        <v>1</v>
      </c>
      <c r="B3" s="7">
        <v>2021</v>
      </c>
      <c r="C3" s="8"/>
      <c r="D3" s="9">
        <v>2022</v>
      </c>
      <c r="E3" s="8"/>
      <c r="F3" s="8"/>
      <c r="G3" s="8"/>
      <c r="H3" s="8"/>
      <c r="I3" s="10"/>
      <c r="J3" s="11" t="s">
        <v>2</v>
      </c>
      <c r="K3" s="12"/>
      <c r="L3" s="12"/>
      <c r="M3" s="13"/>
    </row>
    <row r="4" spans="1:16" ht="15" customHeight="1" x14ac:dyDescent="0.25">
      <c r="A4" s="14"/>
      <c r="B4" s="15" t="s">
        <v>3</v>
      </c>
      <c r="C4" s="16"/>
      <c r="D4" s="17" t="s">
        <v>4</v>
      </c>
      <c r="E4" s="18"/>
      <c r="F4" s="17" t="s">
        <v>5</v>
      </c>
      <c r="G4" s="18"/>
      <c r="H4" s="17" t="s">
        <v>6</v>
      </c>
      <c r="I4" s="18"/>
      <c r="J4" s="19" t="s">
        <v>7</v>
      </c>
      <c r="K4" s="20"/>
      <c r="L4" s="19" t="s">
        <v>8</v>
      </c>
      <c r="M4" s="20"/>
    </row>
    <row r="5" spans="1:16" x14ac:dyDescent="0.25">
      <c r="A5" s="14"/>
      <c r="B5" s="21" t="s">
        <v>9</v>
      </c>
      <c r="C5" s="22" t="s">
        <v>10</v>
      </c>
      <c r="D5" s="21" t="s">
        <v>9</v>
      </c>
      <c r="E5" s="22" t="s">
        <v>10</v>
      </c>
      <c r="F5" s="21" t="s">
        <v>9</v>
      </c>
      <c r="G5" s="22" t="s">
        <v>10</v>
      </c>
      <c r="H5" s="21" t="s">
        <v>9</v>
      </c>
      <c r="I5" s="22" t="s">
        <v>10</v>
      </c>
      <c r="J5" s="21" t="s">
        <v>9</v>
      </c>
      <c r="K5" s="22" t="s">
        <v>10</v>
      </c>
      <c r="L5" s="21" t="s">
        <v>9</v>
      </c>
      <c r="M5" s="23" t="s">
        <v>10</v>
      </c>
    </row>
    <row r="6" spans="1:16" s="30" customFormat="1" x14ac:dyDescent="0.25">
      <c r="A6" s="24" t="s">
        <v>11</v>
      </c>
      <c r="B6" s="25">
        <v>196.434</v>
      </c>
      <c r="C6" s="26">
        <v>195.08699999999999</v>
      </c>
      <c r="D6" s="25">
        <v>306.41899999999998</v>
      </c>
      <c r="E6" s="26">
        <v>305.42599999999999</v>
      </c>
      <c r="F6" s="25">
        <v>300.05200000000002</v>
      </c>
      <c r="G6" s="26">
        <v>299.375</v>
      </c>
      <c r="H6" s="25">
        <v>303.29000000000002</v>
      </c>
      <c r="I6" s="26">
        <v>302.79899999999998</v>
      </c>
      <c r="J6" s="25">
        <f t="shared" ref="J6:K21" si="0">+((H6*100/F6)-100)</f>
        <v>1.0791462813112389</v>
      </c>
      <c r="K6" s="26">
        <f t="shared" si="0"/>
        <v>1.1437160751565756</v>
      </c>
      <c r="L6" s="25">
        <f t="shared" ref="L6:M21" si="1">+((H6*100/B6)-100)</f>
        <v>54.397914821263129</v>
      </c>
      <c r="M6" s="27">
        <f t="shared" si="1"/>
        <v>55.212289901428591</v>
      </c>
      <c r="N6" s="28"/>
      <c r="O6" s="29"/>
      <c r="P6" s="29"/>
    </row>
    <row r="7" spans="1:16" s="30" customFormat="1" x14ac:dyDescent="0.25">
      <c r="A7" s="31" t="s">
        <v>12</v>
      </c>
      <c r="B7" s="32">
        <v>206.15299999999999</v>
      </c>
      <c r="C7" s="33">
        <v>205.92699999999999</v>
      </c>
      <c r="D7" s="34">
        <v>342.233</v>
      </c>
      <c r="E7" s="35">
        <v>342</v>
      </c>
      <c r="F7" s="34">
        <v>327.10300000000001</v>
      </c>
      <c r="G7" s="35">
        <v>327.077</v>
      </c>
      <c r="H7" s="34">
        <v>352.80700000000002</v>
      </c>
      <c r="I7" s="35">
        <v>352.51100000000002</v>
      </c>
      <c r="J7" s="32">
        <f>+((H7*100/F7)-100)</f>
        <v>7.8580752851548397</v>
      </c>
      <c r="K7" s="33">
        <f>+((I7*100/G7)-100)</f>
        <v>7.7761505700492677</v>
      </c>
      <c r="L7" s="32">
        <f>+((H7*100/B7)-100)</f>
        <v>71.138426314436401</v>
      </c>
      <c r="M7" s="36">
        <f>+((I7*100/C7)-100)</f>
        <v>71.182506422178761</v>
      </c>
      <c r="N7" s="28"/>
      <c r="O7" s="29"/>
      <c r="P7" s="29"/>
    </row>
    <row r="8" spans="1:16" x14ac:dyDescent="0.25">
      <c r="A8" s="37" t="s">
        <v>13</v>
      </c>
      <c r="B8" s="32">
        <v>200.58600000000001</v>
      </c>
      <c r="C8" s="33">
        <v>200.191</v>
      </c>
      <c r="D8" s="34">
        <v>328.60500000000002</v>
      </c>
      <c r="E8" s="35">
        <v>328.31299999999999</v>
      </c>
      <c r="F8" s="34">
        <v>317.25700000000001</v>
      </c>
      <c r="G8" s="35">
        <v>316.85399999999998</v>
      </c>
      <c r="H8" s="34">
        <v>330.50099999999998</v>
      </c>
      <c r="I8" s="35">
        <v>330.21199999999999</v>
      </c>
      <c r="J8" s="32">
        <f t="shared" si="0"/>
        <v>4.1745335800313228</v>
      </c>
      <c r="K8" s="33">
        <f t="shared" si="0"/>
        <v>4.2158217980520902</v>
      </c>
      <c r="L8" s="32">
        <f t="shared" si="1"/>
        <v>64.767730549489983</v>
      </c>
      <c r="M8" s="36">
        <f t="shared" si="1"/>
        <v>64.948474207132165</v>
      </c>
    </row>
    <row r="9" spans="1:16" x14ac:dyDescent="0.25">
      <c r="A9" s="38" t="s">
        <v>14</v>
      </c>
      <c r="B9" s="32">
        <v>215.31700000000001</v>
      </c>
      <c r="C9" s="33">
        <v>215.23599999999999</v>
      </c>
      <c r="D9" s="34">
        <v>324.12599999999998</v>
      </c>
      <c r="E9" s="35">
        <v>323.38400000000001</v>
      </c>
      <c r="F9" s="34">
        <v>313.72300000000001</v>
      </c>
      <c r="G9" s="35">
        <v>313.26799999999997</v>
      </c>
      <c r="H9" s="34">
        <v>308.93599999999998</v>
      </c>
      <c r="I9" s="35">
        <v>308.738</v>
      </c>
      <c r="J9" s="39">
        <f t="shared" si="0"/>
        <v>-1.5258683615801232</v>
      </c>
      <c r="K9" s="40">
        <f t="shared" si="0"/>
        <v>-1.4460461968665754</v>
      </c>
      <c r="L9" s="39">
        <f t="shared" si="1"/>
        <v>43.4796137787541</v>
      </c>
      <c r="M9" s="41">
        <f t="shared" si="1"/>
        <v>43.441617573268417</v>
      </c>
    </row>
    <row r="10" spans="1:16" x14ac:dyDescent="0.25">
      <c r="A10" s="38" t="s">
        <v>15</v>
      </c>
      <c r="B10" s="32">
        <v>191.87700000000001</v>
      </c>
      <c r="C10" s="33">
        <v>191.06</v>
      </c>
      <c r="D10" s="34">
        <v>307.29300000000001</v>
      </c>
      <c r="E10" s="35">
        <v>306.19400000000002</v>
      </c>
      <c r="F10" s="34">
        <v>299.08699999999999</v>
      </c>
      <c r="G10" s="35">
        <v>298.31400000000002</v>
      </c>
      <c r="H10" s="34">
        <v>297.108</v>
      </c>
      <c r="I10" s="35">
        <v>296.30900000000003</v>
      </c>
      <c r="J10" s="39">
        <f>+((H10*100/F10)-100)</f>
        <v>-0.66168038062502887</v>
      </c>
      <c r="K10" s="40">
        <f t="shared" si="0"/>
        <v>-0.67211059487654268</v>
      </c>
      <c r="L10" s="39">
        <f>+((H10*100/B10)-100)</f>
        <v>54.842946262449374</v>
      </c>
      <c r="M10" s="41">
        <f>+((I10*100/C10)-100)</f>
        <v>55.086883701455037</v>
      </c>
    </row>
    <row r="11" spans="1:16" x14ac:dyDescent="0.25">
      <c r="A11" s="38" t="s">
        <v>16</v>
      </c>
      <c r="B11" s="32">
        <v>179.21799999999999</v>
      </c>
      <c r="C11" s="33">
        <v>176.375</v>
      </c>
      <c r="D11" s="32">
        <v>282.89999999999998</v>
      </c>
      <c r="E11" s="33">
        <v>281.608</v>
      </c>
      <c r="F11" s="32">
        <v>276.64499999999998</v>
      </c>
      <c r="G11" s="33">
        <v>275.65300000000002</v>
      </c>
      <c r="H11" s="32">
        <v>272.26600000000002</v>
      </c>
      <c r="I11" s="33">
        <v>271.05599999999998</v>
      </c>
      <c r="J11" s="39">
        <f t="shared" si="0"/>
        <v>-1.5828950459975601</v>
      </c>
      <c r="K11" s="40">
        <f t="shared" si="0"/>
        <v>-1.6676763902442673</v>
      </c>
      <c r="L11" s="39">
        <f t="shared" si="1"/>
        <v>51.918892075572785</v>
      </c>
      <c r="M11" s="41">
        <f t="shared" si="1"/>
        <v>53.681644223954635</v>
      </c>
    </row>
    <row r="12" spans="1:16" x14ac:dyDescent="0.25">
      <c r="A12" s="42" t="s">
        <v>17</v>
      </c>
      <c r="B12" s="34" t="s">
        <v>18</v>
      </c>
      <c r="C12" s="35" t="s">
        <v>18</v>
      </c>
      <c r="D12" s="32" t="s">
        <v>19</v>
      </c>
      <c r="E12" s="33" t="s">
        <v>19</v>
      </c>
      <c r="F12" s="32" t="s">
        <v>18</v>
      </c>
      <c r="G12" s="33" t="s">
        <v>18</v>
      </c>
      <c r="H12" s="32" t="s">
        <v>19</v>
      </c>
      <c r="I12" s="33" t="s">
        <v>19</v>
      </c>
      <c r="J12" s="39" t="s">
        <v>18</v>
      </c>
      <c r="K12" s="40" t="s">
        <v>18</v>
      </c>
      <c r="L12" s="39" t="s">
        <v>18</v>
      </c>
      <c r="M12" s="41" t="s">
        <v>18</v>
      </c>
    </row>
    <row r="13" spans="1:16" s="30" customFormat="1" x14ac:dyDescent="0.25">
      <c r="A13" s="43" t="s">
        <v>20</v>
      </c>
      <c r="B13" s="44">
        <v>152.24700000000001</v>
      </c>
      <c r="C13" s="45">
        <v>142.47200000000001</v>
      </c>
      <c r="D13" s="44">
        <v>243.11099999999999</v>
      </c>
      <c r="E13" s="45">
        <v>234.613</v>
      </c>
      <c r="F13" s="44">
        <v>239.279</v>
      </c>
      <c r="G13" s="45">
        <v>235.512</v>
      </c>
      <c r="H13" s="44">
        <v>242.55799999999999</v>
      </c>
      <c r="I13" s="45">
        <v>238.07599999999999</v>
      </c>
      <c r="J13" s="46">
        <f>+((H13*100/F13)-100)</f>
        <v>1.3703668102925803</v>
      </c>
      <c r="K13" s="47">
        <f t="shared" si="0"/>
        <v>1.0886918713271427</v>
      </c>
      <c r="L13" s="46">
        <f>+((H13*100/B13)-100)</f>
        <v>59.31873862867576</v>
      </c>
      <c r="M13" s="48">
        <f t="shared" si="1"/>
        <v>67.103711606491089</v>
      </c>
      <c r="N13" s="28"/>
      <c r="O13" s="29"/>
      <c r="P13" s="29"/>
    </row>
    <row r="14" spans="1:16" x14ac:dyDescent="0.25">
      <c r="A14" s="37" t="s">
        <v>13</v>
      </c>
      <c r="B14" s="32" t="s">
        <v>19</v>
      </c>
      <c r="C14" s="33" t="s">
        <v>19</v>
      </c>
      <c r="D14" s="34">
        <v>251.8</v>
      </c>
      <c r="E14" s="35">
        <v>242.25299999999999</v>
      </c>
      <c r="F14" s="34">
        <v>253.994</v>
      </c>
      <c r="G14" s="35">
        <v>250.47399999999999</v>
      </c>
      <c r="H14" s="34">
        <v>249.14500000000001</v>
      </c>
      <c r="I14" s="35">
        <v>244.96</v>
      </c>
      <c r="J14" s="49">
        <f t="shared" ref="J14:K26" si="2">+((H14*100/F14)-100)</f>
        <v>-1.9091002149657044</v>
      </c>
      <c r="K14" s="50">
        <f t="shared" si="0"/>
        <v>-2.2014260961217502</v>
      </c>
      <c r="L14" s="51" t="s">
        <v>18</v>
      </c>
      <c r="M14" s="52" t="s">
        <v>18</v>
      </c>
    </row>
    <row r="15" spans="1:16" x14ac:dyDescent="0.25">
      <c r="A15" s="53" t="s">
        <v>14</v>
      </c>
      <c r="B15" s="34">
        <v>151.18299999999999</v>
      </c>
      <c r="C15" s="35">
        <v>141.042</v>
      </c>
      <c r="D15" s="54">
        <v>234.07499999999999</v>
      </c>
      <c r="E15" s="55">
        <v>226.66800000000001</v>
      </c>
      <c r="F15" s="54">
        <v>220.691</v>
      </c>
      <c r="G15" s="55">
        <v>216.61099999999999</v>
      </c>
      <c r="H15" s="54">
        <v>227.19</v>
      </c>
      <c r="I15" s="55">
        <v>222.01599999999999</v>
      </c>
      <c r="J15" s="49">
        <f>+((H15*100/F15)-100)</f>
        <v>2.9448414298725396</v>
      </c>
      <c r="K15" s="50">
        <f>+((I15*100/G15)-100)</f>
        <v>2.495256473586295</v>
      </c>
      <c r="L15" s="56">
        <f>+((H15*100/B15)-100)</f>
        <v>50.274832487779719</v>
      </c>
      <c r="M15" s="57">
        <f t="shared" si="1"/>
        <v>57.411267565689627</v>
      </c>
    </row>
    <row r="16" spans="1:16" s="30" customFormat="1" x14ac:dyDescent="0.25">
      <c r="A16" s="31" t="s">
        <v>21</v>
      </c>
      <c r="B16" s="44">
        <v>190.22</v>
      </c>
      <c r="C16" s="45">
        <v>188.17</v>
      </c>
      <c r="D16" s="58">
        <v>288.988</v>
      </c>
      <c r="E16" s="59">
        <v>287.32299999999998</v>
      </c>
      <c r="F16" s="58">
        <v>282.536</v>
      </c>
      <c r="G16" s="59">
        <v>281.20400000000001</v>
      </c>
      <c r="H16" s="58">
        <v>282.18900000000002</v>
      </c>
      <c r="I16" s="59">
        <v>280.36099999999999</v>
      </c>
      <c r="J16" s="46">
        <f t="shared" si="2"/>
        <v>-0.12281620749213573</v>
      </c>
      <c r="K16" s="47">
        <f t="shared" si="0"/>
        <v>-0.2997823644044928</v>
      </c>
      <c r="L16" s="46">
        <f t="shared" ref="L16:M28" si="3">+((H16*100/B16)-100)</f>
        <v>48.348754074229845</v>
      </c>
      <c r="M16" s="48">
        <f t="shared" si="1"/>
        <v>48.993463357602167</v>
      </c>
      <c r="N16" s="28"/>
      <c r="O16" s="29"/>
      <c r="P16" s="29"/>
    </row>
    <row r="17" spans="1:16" x14ac:dyDescent="0.25">
      <c r="A17" s="60" t="s">
        <v>13</v>
      </c>
      <c r="B17" s="32">
        <v>186.44900000000001</v>
      </c>
      <c r="C17" s="33">
        <v>184.75399999999999</v>
      </c>
      <c r="D17" s="61">
        <v>271.755</v>
      </c>
      <c r="E17" s="62">
        <v>270.726</v>
      </c>
      <c r="F17" s="61">
        <v>265.48200000000003</v>
      </c>
      <c r="G17" s="62">
        <v>265.02699999999999</v>
      </c>
      <c r="H17" s="61">
        <v>263.28300000000002</v>
      </c>
      <c r="I17" s="62">
        <v>262.66199999999998</v>
      </c>
      <c r="J17" s="51">
        <f>+((H17*100/F17)-100)</f>
        <v>-0.82830474382443242</v>
      </c>
      <c r="K17" s="63">
        <f>+((I17*100/G17)-100)</f>
        <v>-0.89236191029593215</v>
      </c>
      <c r="L17" s="51">
        <f>+((H17*100/B17)-100)</f>
        <v>41.209124210910232</v>
      </c>
      <c r="M17" s="52">
        <f>+((I17*100/C17)-100)</f>
        <v>42.168505147385162</v>
      </c>
    </row>
    <row r="18" spans="1:16" x14ac:dyDescent="0.25">
      <c r="A18" s="38" t="s">
        <v>14</v>
      </c>
      <c r="B18" s="32">
        <v>185.113</v>
      </c>
      <c r="C18" s="33">
        <v>183.089</v>
      </c>
      <c r="D18" s="34">
        <v>268.45999999999998</v>
      </c>
      <c r="E18" s="35">
        <v>267.20400000000001</v>
      </c>
      <c r="F18" s="34">
        <v>276.01299999999998</v>
      </c>
      <c r="G18" s="35">
        <v>274.49700000000001</v>
      </c>
      <c r="H18" s="34">
        <v>262.66699999999997</v>
      </c>
      <c r="I18" s="35">
        <v>261.2</v>
      </c>
      <c r="J18" s="64">
        <f t="shared" si="2"/>
        <v>-4.8352794977048177</v>
      </c>
      <c r="K18" s="65">
        <f t="shared" si="0"/>
        <v>-4.844133087064705</v>
      </c>
      <c r="L18" s="64">
        <f t="shared" si="3"/>
        <v>41.895490862338136</v>
      </c>
      <c r="M18" s="66">
        <f t="shared" si="1"/>
        <v>42.662857954328217</v>
      </c>
    </row>
    <row r="19" spans="1:16" x14ac:dyDescent="0.25">
      <c r="A19" s="53" t="s">
        <v>22</v>
      </c>
      <c r="B19" s="34">
        <v>205.01</v>
      </c>
      <c r="C19" s="35">
        <v>202.76</v>
      </c>
      <c r="D19" s="54">
        <v>347.54199999999997</v>
      </c>
      <c r="E19" s="55">
        <v>344.49400000000003</v>
      </c>
      <c r="F19" s="54">
        <v>304.63499999999999</v>
      </c>
      <c r="G19" s="55">
        <v>303.25</v>
      </c>
      <c r="H19" s="54">
        <v>337.55399999999997</v>
      </c>
      <c r="I19" s="55">
        <v>334.47699999999998</v>
      </c>
      <c r="J19" s="67">
        <f t="shared" si="2"/>
        <v>10.806046580333827</v>
      </c>
      <c r="K19" s="68">
        <f t="shared" si="0"/>
        <v>10.297444352844181</v>
      </c>
      <c r="L19" s="67">
        <f t="shared" si="3"/>
        <v>64.652455977757171</v>
      </c>
      <c r="M19" s="69">
        <f t="shared" si="1"/>
        <v>64.962024067863467</v>
      </c>
    </row>
    <row r="20" spans="1:16" x14ac:dyDescent="0.25">
      <c r="A20" s="37" t="s">
        <v>23</v>
      </c>
      <c r="B20" s="70">
        <v>134.821</v>
      </c>
      <c r="C20" s="71">
        <v>131.64699999999999</v>
      </c>
      <c r="D20" s="34">
        <v>283.471</v>
      </c>
      <c r="E20" s="35">
        <v>276.44400000000002</v>
      </c>
      <c r="F20" s="34">
        <v>265.14600000000002</v>
      </c>
      <c r="G20" s="35">
        <v>261.41899999999998</v>
      </c>
      <c r="H20" s="34">
        <v>265.79500000000002</v>
      </c>
      <c r="I20" s="35">
        <v>261.38099999999997</v>
      </c>
      <c r="J20" s="51">
        <f t="shared" si="2"/>
        <v>0.24477080551845631</v>
      </c>
      <c r="K20" s="63">
        <f t="shared" si="0"/>
        <v>-1.4536051319907983E-2</v>
      </c>
      <c r="L20" s="51">
        <f t="shared" si="3"/>
        <v>97.146586956038021</v>
      </c>
      <c r="M20" s="52">
        <f t="shared" si="1"/>
        <v>98.546871558030176</v>
      </c>
    </row>
    <row r="21" spans="1:16" x14ac:dyDescent="0.25">
      <c r="A21" s="38" t="s">
        <v>24</v>
      </c>
      <c r="B21" s="32" t="s">
        <v>18</v>
      </c>
      <c r="C21" s="33" t="s">
        <v>18</v>
      </c>
      <c r="D21" s="34" t="s">
        <v>18</v>
      </c>
      <c r="E21" s="35" t="s">
        <v>18</v>
      </c>
      <c r="F21" s="34" t="s">
        <v>19</v>
      </c>
      <c r="G21" s="35" t="s">
        <v>19</v>
      </c>
      <c r="H21" s="34" t="s">
        <v>18</v>
      </c>
      <c r="I21" s="35" t="s">
        <v>18</v>
      </c>
      <c r="J21" s="64" t="s">
        <v>18</v>
      </c>
      <c r="K21" s="65" t="s">
        <v>18</v>
      </c>
      <c r="L21" s="64" t="s">
        <v>18</v>
      </c>
      <c r="M21" s="66" t="s">
        <v>18</v>
      </c>
    </row>
    <row r="22" spans="1:16" x14ac:dyDescent="0.25">
      <c r="A22" s="38" t="s">
        <v>25</v>
      </c>
      <c r="B22" s="32">
        <v>179.06899999999999</v>
      </c>
      <c r="C22" s="33">
        <v>174.733</v>
      </c>
      <c r="D22" s="34">
        <v>263.68900000000002</v>
      </c>
      <c r="E22" s="35">
        <v>260.90699999999998</v>
      </c>
      <c r="F22" s="34">
        <v>259.64800000000002</v>
      </c>
      <c r="G22" s="35">
        <v>257.459</v>
      </c>
      <c r="H22" s="34">
        <v>260.55700000000002</v>
      </c>
      <c r="I22" s="35">
        <v>257.24</v>
      </c>
      <c r="J22" s="64">
        <f t="shared" si="2"/>
        <v>0.35008935173773637</v>
      </c>
      <c r="K22" s="65">
        <f t="shared" si="2"/>
        <v>-8.5062087555684229E-2</v>
      </c>
      <c r="L22" s="64">
        <f t="shared" si="3"/>
        <v>45.506480742060347</v>
      </c>
      <c r="M22" s="66">
        <f t="shared" si="3"/>
        <v>47.218899692673972</v>
      </c>
    </row>
    <row r="23" spans="1:16" x14ac:dyDescent="0.25">
      <c r="A23" s="38" t="s">
        <v>26</v>
      </c>
      <c r="B23" s="32" t="s">
        <v>19</v>
      </c>
      <c r="C23" s="33" t="s">
        <v>19</v>
      </c>
      <c r="D23" s="34">
        <v>330.53199999999998</v>
      </c>
      <c r="E23" s="35">
        <v>330.53199999999998</v>
      </c>
      <c r="F23" s="34">
        <v>330.90199999999999</v>
      </c>
      <c r="G23" s="35">
        <v>330.90199999999999</v>
      </c>
      <c r="H23" s="34">
        <v>311.78300000000002</v>
      </c>
      <c r="I23" s="35">
        <v>311.78300000000002</v>
      </c>
      <c r="J23" s="64">
        <f t="shared" si="2"/>
        <v>-5.7778435911538679</v>
      </c>
      <c r="K23" s="65">
        <f t="shared" si="2"/>
        <v>-5.7778435911538679</v>
      </c>
      <c r="L23" s="64" t="s">
        <v>18</v>
      </c>
      <c r="M23" s="66" t="s">
        <v>18</v>
      </c>
    </row>
    <row r="24" spans="1:16" x14ac:dyDescent="0.25">
      <c r="A24" s="60" t="s">
        <v>27</v>
      </c>
      <c r="B24" s="70">
        <v>220.988</v>
      </c>
      <c r="C24" s="71">
        <v>219.03100000000001</v>
      </c>
      <c r="D24" s="70">
        <v>346.27600000000001</v>
      </c>
      <c r="E24" s="71">
        <v>344.37299999999999</v>
      </c>
      <c r="F24" s="70">
        <v>331.18400000000003</v>
      </c>
      <c r="G24" s="71">
        <v>330.18</v>
      </c>
      <c r="H24" s="70">
        <v>336.43200000000002</v>
      </c>
      <c r="I24" s="71">
        <v>334.04300000000001</v>
      </c>
      <c r="J24" s="72">
        <f t="shared" si="2"/>
        <v>1.5846176143775068</v>
      </c>
      <c r="K24" s="73">
        <f t="shared" si="2"/>
        <v>1.1699678962989992</v>
      </c>
      <c r="L24" s="72">
        <f t="shared" si="3"/>
        <v>52.239940630260492</v>
      </c>
      <c r="M24" s="74">
        <f t="shared" si="3"/>
        <v>52.50946213093124</v>
      </c>
    </row>
    <row r="25" spans="1:16" x14ac:dyDescent="0.25">
      <c r="A25" s="75" t="s">
        <v>28</v>
      </c>
      <c r="B25" s="34">
        <v>236.245</v>
      </c>
      <c r="C25" s="35">
        <v>235.785</v>
      </c>
      <c r="D25" s="76" t="s">
        <v>19</v>
      </c>
      <c r="E25" s="77" t="s">
        <v>19</v>
      </c>
      <c r="F25" s="76" t="s">
        <v>19</v>
      </c>
      <c r="G25" s="77" t="s">
        <v>19</v>
      </c>
      <c r="H25" s="76">
        <v>335.589</v>
      </c>
      <c r="I25" s="77">
        <v>335.589</v>
      </c>
      <c r="J25" s="56" t="s">
        <v>18</v>
      </c>
      <c r="K25" s="78" t="s">
        <v>18</v>
      </c>
      <c r="L25" s="56">
        <f t="shared" si="3"/>
        <v>42.051260344134278</v>
      </c>
      <c r="M25" s="57">
        <f t="shared" si="3"/>
        <v>42.328392391373512</v>
      </c>
    </row>
    <row r="26" spans="1:16" x14ac:dyDescent="0.25">
      <c r="A26" s="79" t="s">
        <v>29</v>
      </c>
      <c r="B26" s="70">
        <v>481.77</v>
      </c>
      <c r="C26" s="71">
        <v>481.20100000000002</v>
      </c>
      <c r="D26" s="70">
        <v>645.78300000000002</v>
      </c>
      <c r="E26" s="71">
        <v>643.60900000000004</v>
      </c>
      <c r="F26" s="70">
        <v>633.72699999999998</v>
      </c>
      <c r="G26" s="71">
        <v>629.58100000000002</v>
      </c>
      <c r="H26" s="70">
        <v>654.13199999999995</v>
      </c>
      <c r="I26" s="71">
        <v>652.80100000000004</v>
      </c>
      <c r="J26" s="72">
        <f t="shared" si="2"/>
        <v>3.2198407200576895</v>
      </c>
      <c r="K26" s="73">
        <f t="shared" si="2"/>
        <v>3.6881672096203744</v>
      </c>
      <c r="L26" s="72">
        <f t="shared" si="3"/>
        <v>35.776822965315404</v>
      </c>
      <c r="M26" s="74">
        <f t="shared" si="3"/>
        <v>35.660773772290582</v>
      </c>
    </row>
    <row r="27" spans="1:16" x14ac:dyDescent="0.25">
      <c r="A27" s="80" t="s">
        <v>30</v>
      </c>
      <c r="B27" s="32" t="s">
        <v>19</v>
      </c>
      <c r="C27" s="33" t="s">
        <v>19</v>
      </c>
      <c r="D27" s="39" t="s">
        <v>18</v>
      </c>
      <c r="E27" s="40" t="s">
        <v>18</v>
      </c>
      <c r="F27" s="39" t="s">
        <v>18</v>
      </c>
      <c r="G27" s="40" t="s">
        <v>18</v>
      </c>
      <c r="H27" s="39" t="s">
        <v>19</v>
      </c>
      <c r="I27" s="40" t="s">
        <v>19</v>
      </c>
      <c r="J27" s="64" t="s">
        <v>18</v>
      </c>
      <c r="K27" s="65" t="s">
        <v>18</v>
      </c>
      <c r="L27" s="64" t="s">
        <v>18</v>
      </c>
      <c r="M27" s="66" t="s">
        <v>18</v>
      </c>
      <c r="O27" s="81"/>
      <c r="P27" s="81"/>
    </row>
    <row r="28" spans="1:16" ht="2.25" customHeight="1" x14ac:dyDescent="0.25">
      <c r="A28" s="82"/>
      <c r="B28" s="82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1"/>
      <c r="O28" s="81"/>
      <c r="P28" s="81"/>
    </row>
    <row r="29" spans="1:16" x14ac:dyDescent="0.25">
      <c r="A29" s="84" t="s">
        <v>31</v>
      </c>
      <c r="B29" s="85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1"/>
      <c r="O29" s="81"/>
      <c r="P29" s="81"/>
    </row>
    <row r="30" spans="1:16" s="1" customFormat="1" x14ac:dyDescent="0.25">
      <c r="A30" s="86" t="s">
        <v>32</v>
      </c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</row>
    <row r="31" spans="1:16" s="1" customFormat="1" x14ac:dyDescent="0.25">
      <c r="A31" s="87" t="s">
        <v>33</v>
      </c>
      <c r="B31" s="87"/>
      <c r="C31" s="87"/>
      <c r="D31" s="87"/>
      <c r="E31" s="87"/>
      <c r="F31" s="87"/>
      <c r="G31" s="88"/>
      <c r="H31" s="87"/>
    </row>
    <row r="32" spans="1:16" s="1" customFormat="1" x14ac:dyDescent="0.25">
      <c r="A32" s="89" t="s">
        <v>34</v>
      </c>
      <c r="B32" s="89"/>
      <c r="C32" s="89"/>
      <c r="D32" s="89"/>
      <c r="E32" s="89"/>
      <c r="F32" s="90"/>
      <c r="G32" s="90"/>
      <c r="H32" s="90"/>
      <c r="I32" s="90"/>
      <c r="K32" s="91"/>
      <c r="L32" s="91"/>
      <c r="M32" s="91"/>
    </row>
    <row r="33" spans="1:14" s="1" customFormat="1" x14ac:dyDescent="0.25">
      <c r="A33" s="89" t="s">
        <v>35</v>
      </c>
      <c r="B33" s="89"/>
      <c r="C33" s="89"/>
      <c r="D33" s="89"/>
      <c r="E33" s="89"/>
      <c r="F33" s="88"/>
      <c r="J33" s="87"/>
      <c r="K33" s="91"/>
      <c r="L33" s="91"/>
      <c r="M33" s="91"/>
    </row>
    <row r="34" spans="1:14" s="1" customFormat="1" ht="15" customHeight="1" x14ac:dyDescent="0.25">
      <c r="A34" s="92" t="s">
        <v>36</v>
      </c>
      <c r="B34" s="93"/>
      <c r="C34" s="93"/>
      <c r="D34" s="93"/>
      <c r="E34" s="93"/>
      <c r="F34" s="93"/>
      <c r="G34" s="93"/>
      <c r="H34" s="93"/>
      <c r="I34" s="93"/>
      <c r="J34" s="94"/>
    </row>
    <row r="35" spans="1:14" s="1" customFormat="1" x14ac:dyDescent="0.25">
      <c r="I35" s="87"/>
      <c r="J35" s="87" t="s">
        <v>37</v>
      </c>
    </row>
    <row r="36" spans="1:14" s="1" customFormat="1" x14ac:dyDescent="0.25">
      <c r="J36" s="95"/>
      <c r="K36" s="96"/>
      <c r="L36" s="96"/>
      <c r="M36" s="96"/>
      <c r="N36" s="97"/>
    </row>
    <row r="37" spans="1:14" s="1" customFormat="1" x14ac:dyDescent="0.25"/>
    <row r="38" spans="1:14" s="1" customFormat="1" x14ac:dyDescent="0.25"/>
    <row r="39" spans="1:14" s="1" customFormat="1" x14ac:dyDescent="0.25"/>
    <row r="40" spans="1:14" s="1" customFormat="1" x14ac:dyDescent="0.25"/>
    <row r="41" spans="1:14" s="1" customFormat="1" x14ac:dyDescent="0.25"/>
    <row r="42" spans="1:14" s="1" customFormat="1" x14ac:dyDescent="0.25"/>
    <row r="43" spans="1:14" s="1" customFormat="1" x14ac:dyDescent="0.25"/>
    <row r="44" spans="1:14" s="1" customFormat="1" x14ac:dyDescent="0.25"/>
    <row r="45" spans="1:14" s="1" customFormat="1" x14ac:dyDescent="0.25"/>
    <row r="46" spans="1:14" s="1" customFormat="1" x14ac:dyDescent="0.25"/>
    <row r="47" spans="1:14" s="1" customFormat="1" x14ac:dyDescent="0.25"/>
    <row r="48" spans="1:14" s="1" customFormat="1" x14ac:dyDescent="0.25"/>
    <row r="49" spans="14:16" s="1" customFormat="1" x14ac:dyDescent="0.25"/>
    <row r="50" spans="14:16" s="1" customFormat="1" x14ac:dyDescent="0.25"/>
    <row r="51" spans="14:16" s="1" customFormat="1" x14ac:dyDescent="0.25"/>
    <row r="52" spans="14:16" s="1" customFormat="1" x14ac:dyDescent="0.25"/>
    <row r="53" spans="14:16" s="1" customFormat="1" x14ac:dyDescent="0.25"/>
    <row r="54" spans="14:16" s="1" customFormat="1" x14ac:dyDescent="0.25"/>
    <row r="55" spans="14:16" s="1" customFormat="1" x14ac:dyDescent="0.25"/>
    <row r="56" spans="14:16" s="1" customFormat="1" x14ac:dyDescent="0.25"/>
    <row r="57" spans="14:16" s="1" customFormat="1" x14ac:dyDescent="0.25"/>
    <row r="58" spans="14:16" s="1" customFormat="1" x14ac:dyDescent="0.25"/>
    <row r="59" spans="14:16" s="1" customFormat="1" x14ac:dyDescent="0.25"/>
    <row r="60" spans="14:16" s="1" customFormat="1" x14ac:dyDescent="0.25"/>
    <row r="61" spans="14:16" s="1" customFormat="1" x14ac:dyDescent="0.25"/>
    <row r="62" spans="14:16" s="81" customFormat="1" x14ac:dyDescent="0.25">
      <c r="N62" s="1"/>
      <c r="O62" s="1"/>
      <c r="P62" s="1"/>
    </row>
  </sheetData>
  <mergeCells count="12">
    <mergeCell ref="L4:M4"/>
    <mergeCell ref="A34:J34"/>
    <mergeCell ref="A2:M2"/>
    <mergeCell ref="A3:A5"/>
    <mergeCell ref="B3:C3"/>
    <mergeCell ref="D3:I3"/>
    <mergeCell ref="J3:M3"/>
    <mergeCell ref="B4:C4"/>
    <mergeCell ref="D4:E4"/>
    <mergeCell ref="F4:G4"/>
    <mergeCell ref="H4:I4"/>
    <mergeCell ref="J4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32_34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Rima Banionienė</dc:creator>
  <cp:lastModifiedBy>Rima Banionienė</cp:lastModifiedBy>
  <dcterms:created xsi:type="dcterms:W3CDTF">2022-08-31T11:26:49Z</dcterms:created>
  <dcterms:modified xsi:type="dcterms:W3CDTF">2022-08-31T11:27:22Z</dcterms:modified>
</cp:coreProperties>
</file>