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24B59133-BF14-4E9A-A802-99CF8FA07CA2}" xr6:coauthVersionLast="47" xr6:coauthVersionMax="47" xr10:uidLastSave="{00000000-0000-0000-0000-000000000000}"/>
  <bookViews>
    <workbookView xWindow="-120" yWindow="-120" windowWidth="29040" windowHeight="17640" xr2:uid="{07659074-818A-4193-BA24-7B2A39F00E56}"/>
  </bookViews>
  <sheets>
    <sheet name="36_3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L10" i="1" s="1"/>
  <c r="F10" i="1"/>
  <c r="D10" i="1"/>
  <c r="B10" i="1"/>
  <c r="M9" i="1"/>
  <c r="I9" i="1"/>
  <c r="K9" i="1" s="1"/>
  <c r="H9" i="1"/>
  <c r="L9" i="1" s="1"/>
  <c r="G9" i="1"/>
  <c r="F9" i="1"/>
  <c r="E9" i="1"/>
  <c r="D9" i="1"/>
  <c r="C9" i="1"/>
  <c r="B9" i="1"/>
  <c r="I8" i="1"/>
  <c r="K8" i="1" s="1"/>
  <c r="H8" i="1"/>
  <c r="L8" i="1" s="1"/>
  <c r="G8" i="1"/>
  <c r="F8" i="1"/>
  <c r="D8" i="1"/>
  <c r="C8" i="1"/>
  <c r="B8" i="1"/>
  <c r="M8" i="1" l="1"/>
  <c r="J8" i="1"/>
  <c r="J9" i="1"/>
  <c r="J10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<sst xmlns="http://schemas.openxmlformats.org/spreadsheetml/2006/main" count="36" uniqueCount="24">
  <si>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(2022 m. 36– 38 sav.) pagal GS-11*</t>
  </si>
  <si>
    <t xml:space="preserve">                      Data
Rapsai</t>
  </si>
  <si>
    <t>Pokytis, %</t>
  </si>
  <si>
    <t>38  sav.  (09 20–26 )</t>
  </si>
  <si>
    <t>36  sav.  (09 05– 11)</t>
  </si>
  <si>
    <t>37  sav.  (09 12– 18)</t>
  </si>
  <si>
    <t>38  sav.  (09 19– 25)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</si>
  <si>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</si>
  <si>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</si>
  <si>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</si>
  <si>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</si>
  <si>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</si>
  <si>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</si>
  <si>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</si>
  <si>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</si>
  <si>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Rapsų arba rapsukų išspaudos, rupiniai</t>
  </si>
  <si>
    <t>Nerafinuotas rapsų arba rapsukų sėklų aliejus</t>
  </si>
  <si>
    <t>-</t>
  </si>
  <si>
    <t>● – konfidencialūs duomenys</t>
  </si>
  <si>
    <t>* preliminarūs duomenys</t>
  </si>
  <si>
    <t>** lyginant 2022 m. 38 savaitę su  37 savaite</t>
  </si>
  <si>
    <t>*** lyginant 2022 m. 38 savaitę su  2021 m. 38 savaite</t>
  </si>
  <si>
    <t>Pastaba: grūdų bei aliejinių augalų sėklų 36 ir 37 savaičių supirkimo kiekiai ir kainos  patikslinti  2022-09-29</t>
  </si>
  <si>
    <t xml:space="preserve">               Šaltinis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</si>
</sst>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A59B302-A31F-4AB8-9B99-664A01B3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D18BF01A-4C99-49DD-86D7-EB75111D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16A3E2C-1C2A-4ED3-8AEE-6C32C736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765B9662-BC55-41DE-B5E6-8AAF65BA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1D7284A-0372-495C-8D0C-E490D157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0331EB8-8D8C-4D3A-A2CC-76CCCE5E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6646EC71-C6F4-457D-BFBE-6C69F903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CB37AA4-513C-4485-A46E-D1DD77B3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50B12451-B1F2-4D3B-9AF1-E92071D5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6C03568-465B-4CBF-A915-56027BA6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47204F2-45B0-4BF8-B6BA-D9ACC0B3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3FB690B-5DB6-4BBD-8C31-24A9F536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8D454344-9D51-49AE-9846-70583D93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2BD4CF4-4BA0-48E9-9FB0-39A560E5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C05A923-0B69-4AB1-BB6F-DE368651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4B330FA-BA6B-4296-90C9-3A04A026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B26EB8B-C21B-4BD8-B4CD-78714CAB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3F574561-56CC-490C-8234-8EA99043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E07F32D-D1C3-403F-B1FC-77C432F6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0C8087D2-318D-4EB4-84A4-05213BFE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711F093E-96E9-4933-AF42-02DE7AA0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ABC022AF-C93E-46E2-9D26-CE8B360A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9BAC1D33-69ED-400A-BF26-23E74FD1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4E0B46C2-8FEA-416C-A7CC-31F9EE17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AED814D0-11B1-495F-915A-2FCF95E2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597C18EB-D58A-4E92-BD0C-3DCCF793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42F3A8BE-E21E-46A4-9E56-30C8467D8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9F9A0F6-78A5-47B7-865F-F1E3B742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AA968E43-F760-4549-97A3-6E86B204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4B045563-8068-4281-8268-F0F11B60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A9557736-98F4-419F-A98F-44E6477C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318C5447-AE73-416F-AA23-E2B3740B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C6556AC1-E0F4-454D-9DBD-3C87DF96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AFAF0245-4EC6-45B6-A0FC-002C01B0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CF13DC32-EFA4-42C2-AA4A-D6B61539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49746DC3-5ECD-4B1E-B9C8-955151C5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08EC42CC-2CB0-408F-9275-8CA82040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12B625FB-041B-4C3E-BBB3-893B053E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1C84E2F-4773-421C-9DD4-16564F67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D29CCF1-4EDF-448B-9886-6B6ABD72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FF109FC6-93B6-4C31-A9B1-A87E60B8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2A59B039-6E20-4D7E-A576-57BB311C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208DFD8-53E7-4F0A-930B-934B751F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EF4E8F1-AA1C-46D0-B28B-725309AF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08BB9AE-939F-4195-8244-680B06C6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029F2EE-97AB-4959-AEDA-3ADEF5E1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F759F8C-7178-4D83-AEE2-51F42D6C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E9BB80BF-7211-48B9-BF11-DC656DCB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C1C3F536-729A-44A2-9691-C2B7A0FF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57CA4854-E072-4244-A7D8-78016B72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7E65E7E9-01E8-4534-827B-94E92615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A9B6540-E196-4C01-BD19-8DA4F3F1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3A8C88B2-5B66-471E-A585-EE8F38DA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6BF57390-1581-47B9-84A6-7F280470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4FD101B6-E2ED-414A-A99D-6EFD6563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FC450BC1-7945-45C1-8943-8C121840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3947A860-37B9-41E4-A5B9-917DF8E8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896F9648-0119-421E-8099-F6C362AB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3C07453-982A-4903-892B-B6F91E82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68504F6-08AB-4692-9680-DAF9192D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2B27991-7F95-42EE-84D5-120AF956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EFB8845-1C80-4A0D-80E4-F3056EB2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2C3060EB-55B7-421E-8080-553BA6A6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4594B34-65C2-428E-BAD4-E71A3FDF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C77105F-1E06-47B6-824C-0AF3E6F2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61AF678B-C922-4597-97A7-40DFBB70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B61A3CBE-879A-4B9C-BA73-D694ABE8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CA69C5D8-62A5-46FA-9E4E-D9C5B2F8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FFF9ACBE-12FD-42D9-9A66-EB6A8948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DA8E6B6C-AF7D-4AAF-BA11-A1D0CC17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62DCC170-F3BB-4D4D-B46A-307397F8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978B7288-E750-46FB-B2DA-54E1BAF9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0C07D579-9B3A-42BD-96BA-954CDD9D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04324628-A291-4BC1-9084-114B8697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1AB2EB4A-D821-48E7-A488-FC683E71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99F7078B-BDA4-4A46-9C2D-F7CC1F58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D7CD8649-B2B7-460F-B0BD-9DCF60E6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90FC57DE-37E5-4C8B-AF5C-1E701BA6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3CACB686-2D54-47A1-A3CD-376C6CE1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757B33ED-FDA6-46BF-B9C1-077CD1DA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4E6D91E7-B594-47FC-8065-88C983EC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EBF5ADF1-E94B-44D7-9D0D-09B78A47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5C0A500-ABD6-4307-942E-571A1EEE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0B569EC8-6AEC-4CAA-AE52-0D831E08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236D2D12-EAAE-4FDF-A1CD-A7C5B3AC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F41643D-7840-4BC3-BA95-C5242E8D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324A3E06-3F58-4357-BEF0-2AC6B661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D5A01F69-B4EC-43C3-A0A6-1CB38DEC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F3191C8E-5208-494D-BE3A-41A4BEB6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ABAC0712-4B24-4F63-AA7E-143095EA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4B5BD01-779F-41BF-A757-6D12B21A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CCB2EF91-0777-4E2B-BDBE-1863E1D3C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E08ACAC-8F90-43D4-BF64-1845A1EF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A687949-C049-4C9C-B9D2-48F0844D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2BC9A65-92B0-4768-BCB4-82E01840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55155266-AC15-4CBB-A5FB-323293A8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1FF2E6E-1BF9-4F2C-8C97-3E6CE30C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0354933C-11FA-4EA5-A51B-DB709E6A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1FF1CFE-2E1D-4476-A9E3-400D5CA8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E73FB032-E521-4019-BDFB-38060AE9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E18EEF4-5CA0-4083-B709-99D86775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C6D465CA-B6AE-4233-A34A-33BC92E7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6D38F1D3-6FE1-429D-A516-6E3FD55E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F21E7CF6-0E07-49A8-A7DC-E80B55BA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A0A9D96D-BDEC-49A6-8008-7F0A6D0F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9396A303-3187-4F7F-A925-1F072A0D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D6F4465-D5E7-4359-8F97-E5B33088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440C0CA2-9D7D-44AC-B0E1-6AE03B62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D9DAAB0-6200-4C75-AED9-2158C5C2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B97C95CC-2B75-417E-A07D-D2398154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FE808AC-CFCB-4DA7-9508-EFFAAB1D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4369DB64-52A8-4CA5-BC8C-0BF93760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1F45CA6-9FD6-4A39-807A-59750A99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04BDE290-E0EC-4B72-9022-DF41A864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E9BE4E1-5CC5-40D3-B0A2-83E111C4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E42614F9-CE3E-47A9-AC47-9428F002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F758D87-45C5-46E9-BC24-72B9B84C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C3D8EAD-C1EE-40E7-ABB3-CB99BF41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7B77C5AB-F9DC-4962-ADC5-C430D4FD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9E23751D-F88B-4519-AFFA-7639B4AD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A7D5B0F6-EB11-4BCA-A5BD-B25DEA58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5C9B5492-C0A0-404D-9E72-D5C60AFD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323F70D7-FF45-45C4-8E69-F22BF33C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057854AF-9F4B-4EEC-A440-0F4E92AB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D68127D2-014F-44A3-819F-C4D582A5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7B94C93F-9945-41D1-87A6-3365CD92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F48A997E-D4B8-43BC-9366-A0E52421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887452DA-CE11-4C64-8C74-B27A30CF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4E5854C-9484-4C6A-B850-65DFA869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52D8A456-1BB6-4D01-964A-61E4C106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88CD4A22-FA83-4D80-8EF7-30F08901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2E261A8A-931E-48DE-95AB-CB200FD0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D7A449B3-75EF-417E-ABEE-3FE24D07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08ADB967-A8FA-43B2-8CD3-E5A31AB0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B874376B-EB25-4220-82B2-0842D6D7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14F3C33-B9B6-4845-8A18-428FDDA4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6F87FBC0-87D8-4723-B7F6-DDC1F55B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6D167A72-8E55-41D7-A5C2-169B4757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23CF5D69-1784-491E-A8C0-E8718AE2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47938D91-3126-4D3B-A3D9-5463C7CC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16BA0712-6F62-445E-823A-AAA36971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B2D6281D-8183-4ED2-9C63-B5F5A8D9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14B22C6E-3163-47BB-BC01-DCEDD013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400AE75E-CD80-4D9F-95E3-768CFB7B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4D449D73-43C4-436E-A403-F3474030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0494DF91-E00C-4237-8567-9E9578CD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D01123FA-B2CC-4B10-9DCB-958B86FE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1D91C85-038B-4CCE-8263-AD528389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E3885010-F280-431B-85A8-F5246D6C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66EA053F-1722-4077-A0F4-EA3C6AF8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3B00EFE-3363-4C94-AFDE-FDF54994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6C765E2-83F4-46E9-BB62-AE93EC37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A75F9E4F-80CD-4C9E-B8C2-7DF708D4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0BCE6822-A733-45DC-A294-8375B351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5DED6EB8-C931-4865-8B39-A5E6402C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42878B88-14B3-4968-B719-765308D6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C15ED4D0-0CEA-4BA6-859D-F0717F4C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B07696FC-C97F-4386-AD1E-F793B659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428CF20E-6EAC-45FD-AC29-C3BA34BD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2B9AA98B-2B30-4160-9654-B806E6D1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2DCE84CA-4C27-4649-94B0-065C889A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5B49D35C-A368-41D3-9AF5-EE3494ED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8095197-1302-46A3-80A1-99EF6716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89AB82C6-E54D-4339-987A-FE799156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0D1E324-1B21-42BD-BCA0-B90CF2B3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DA8B1D6A-CC0D-452B-817C-82C3ECE6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774820A-FB9B-4D66-9513-3367E019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71F0C0B7-AD60-4C5D-B1F5-A4C7D136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F5AB3341-FB8E-42A6-8503-D0A9AC39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155EBDEB-C6EA-49F0-BE1E-BE6AC29F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A3E40200-FA1C-4331-91A8-88402F96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DDBF61F1-9D28-4E24-81FB-37891372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53099B9-AE3E-468F-B11C-149620C4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15BEB114-F72E-4A77-B2E8-DCDAFC06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74AAC508-EA43-4108-81E3-FBEC6A30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1F1DEC75-E2B4-4E98-A992-D8B4DB70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573C1F08-FE0D-42AA-9864-75EE11DD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E10A2785-0247-43AC-9F48-C3BEB463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09A2DC3-ED83-4467-8764-93F5BA4A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F02EDFC4-20FF-4499-ABF7-B955702E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1D98AD7E-CF9A-439E-B5BE-AC6D961F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A0216BCF-8C7C-4EF8-BE15-E2995ED0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CCE78964-A6E8-4D70-8B57-7C5F5841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7CF2A6D5-8B29-4574-BE18-8C6B7AED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4741058-F570-49B4-8DC2-A7226C7A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8112A912-B24E-4E1E-995C-A4042BBF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17435FD-6633-4799-A3A6-2B7BB2C2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C8BFC805-55EF-4DCA-952C-9E473ADF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D728E46-7B3E-4E17-B011-15D1112D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E7DA2F3C-EAB1-44CC-AFB1-F6444993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B123926C-9EB2-488C-8441-6B79A625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D5701068-BE5A-4F5B-A9E6-0A7B3244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21769C87-7636-4A14-8932-5842C995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57BF3025-E26D-4A3B-98C5-F8FB04345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0A6472A3-3624-4C99-81C4-C6CD2E26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69394B89-DFD8-49FD-9A7D-B367C1F7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513DF2B-8469-4F4B-B2F5-1FB3911D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78D4AEE3-981A-4435-8933-687E9460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BB75EE99-35D4-43CA-B5FE-2D231A21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62968F73-CE7B-4570-841A-BD2C8E58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4444C014-BE05-4FA7-BC7D-6B54A998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75EA269E-5D28-4257-9101-71734968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9711BD1C-4D59-4078-89A5-E34E36BA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7F1671CC-F5BE-44DD-A6D7-75C5D872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F9E77596-0DDB-44FD-A581-7DA6F765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DFC99EFF-C30F-41F6-AF32-745772A0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00DB4C90-F599-4A87-A9CB-42950801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755F85A5-341B-4A44-8553-711D63C6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B434E4C4-FE1B-47FD-9C1F-E4DF6969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BCEB515-7A3D-4D00-823D-10598480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DB98377C-7A99-4ED2-BB1E-B7CE15EA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D64E46FA-7157-4691-8609-0F08288D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EE2F4F17-5E94-41E4-B266-C798110A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BB98EF12-81EC-46BD-9493-CA06AD09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A379E6D8-A5FB-49D7-A3A6-566D477D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AE2F0BA7-6F0B-4B94-951D-F6302A00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37B14D12-364C-4009-86F8-4270E251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A1C8FAD9-1447-4AE0-BF99-47884D2B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630A9F1-60C7-4C6A-9489-2D5C7D62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7D8D4C28-F557-4835-BB65-E8177127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246A87F-740E-417E-940B-CC5E7B38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478B2BC3-4C41-4317-8471-02957F48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28834E68-6AB4-49C7-8078-1660C810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6E628583-E41B-46A6-908C-F9588C86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5D5E4253-33D1-4557-9205-3635570C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F81F8399-2B47-431C-A098-0678EDA2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8A4598DC-5729-4C54-B1D2-6994C8D4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A643E1AC-68CA-42A0-A134-E90B0C66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4784044-18BA-49D7-80E4-6B26CC7F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E809CDA9-2C48-42F5-9355-3A960D5D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AAF3E079-E567-4E82-A7C7-B52FD973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D58B2002-CD0D-47FC-912E-5CB04CC9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D31FBA82-C0FD-4B2D-9661-7EE121958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AAA56B5C-FB62-4FD0-8CCA-F33E7A5F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73B76B4-21E6-4133-B332-59D4D3F7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DBE509A0-537D-4C00-9224-47E401A5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C96BB66E-E811-4AF0-AB50-A27D63B7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A58F7F6C-5E6A-4236-BDF2-909B9029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4E16E744-E179-4117-87A2-8BBECF9A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52957BB7-5DF3-48D9-A247-A4633C65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C70A2646-0CFF-4A6C-8793-6DBD065F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FCD531D4-F120-4B90-9F22-D9FEC5AF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AA694774-B942-4B57-9E03-DBBF41B9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29179800-4C3B-4ED1-A976-5A51ECFE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5D94C76-176F-48F4-8EBA-4FDA2237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59F4B136-BB6F-480F-B2A2-B5A46985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AC63D33-0FBB-4969-ABD4-AD16BBA2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5BEC1E3D-907E-4A3C-8F26-51579D53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CDF3AE34-7F10-41EA-88C0-AAF6550A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8CC578A5-0D7F-43F3-B2C0-F8651F30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B7D94AB9-2AC9-4D91-A37E-B23BDA0E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3C1AD75B-29C5-4A40-ADBD-FC62F1FE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B5236C9-5A9E-4AAF-AE43-888C70EF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D0738778-43D2-4C38-A7CC-8B87657B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D914313E-69C5-4872-9463-94B44355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DE9E8C80-D0FB-47FF-BF8A-A22FBD02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E433D096-6A90-43AE-AE5B-B3F30248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3CAFE49B-5BF6-4866-B0AF-DB2E4391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5C067AFB-CC34-49EA-A427-A746F623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9BBC0A72-ABBD-4D64-B05E-E89FA841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CBD70504-2C8C-4A2A-BF59-51DF7D8F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63F2650B-563E-4F2C-81E9-66E1BC948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36F47ED-F3EE-4665-A0CF-7482B320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C3425CB9-C1D4-486E-876B-B31795FA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16A7FB25-A768-4E54-9E7B-D85D7FF1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A553E400-1E3D-4C7D-B094-291E4861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F0FCAB8B-DA5A-4EE0-BF9B-486EC6E5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F2D81D77-7895-4E5D-B88F-91B7CDD1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2C4FE532-8471-4A32-AB87-E18EB177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F3DD5901-466B-4AEF-8233-0F332082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B7624DA9-DB71-4029-AFAC-15FC4692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B2BFB824-C90E-4D34-8216-46DAA1B1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80832765-5793-43C4-B52D-10E4EC01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7AD09502-40DA-4DE4-A3FD-267D4137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CF93A23A-136A-42F4-819B-CDB423E0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81D4FD00-8340-4BA3-B9F8-5146A01E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D61A848-9E81-4B52-BE38-A9527C71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C3E35073-FA40-4EF0-A090-7FDB9148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9FD9958-129A-43A7-A675-03B157AA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1B0086D0-54B8-48A9-9643-7389C0BC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442E590B-9914-4289-A0FB-70DE17E5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B607EC3F-2E31-48FC-8DC4-8D7ECD5C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12832D4F-79F6-4A3C-8998-61B9A586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9C9F5EF7-988E-4942-B069-C5D20372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C2C349A-3723-484F-A9AD-F043B63A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7F0B4D5D-96EB-461E-8A55-E27DEDF6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CA13951-67CA-4856-B38A-57FA1D30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0AA66272-F4E3-412F-8E5C-7065980A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33BBC637-D303-44A7-9BE8-14DBC7F5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72A7237C-D2B9-4617-9D3A-EAAB4226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C8684C68-50D1-4264-9487-66FD1806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383664E0-08B5-4FC3-98CC-E8B998B1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6D95355-627D-48CB-8ECB-965CF937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9CEAA887-64A4-492C-8F1B-595A0B18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D1F71D2F-6B58-4E11-B21F-3515BB74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192D4C8B-BB4A-43E6-BF98-D309DCF1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7F118029-1B97-43F7-BCD2-65CEA678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15297B7A-8F4B-4E90-9C3D-A77B1641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6B67346-4F9B-4FF4-AE5F-3FEA67CB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D61BB551-CAFD-45B3-9507-2683F30D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BA3232C-B93A-4DFC-9B49-5BAFCB8F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BD7A717-BECB-48FF-925A-50FA4048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8792909-7DBF-40FD-B3D1-B21452FF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0F7B5D6A-C287-4077-A886-67031270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95C4266-51C7-4C34-AD40-86929BD0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7EDE2687-C20B-4781-86B9-70A95A6B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36AAF349-A49A-46B8-BFBB-FC849A0D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BDDC7E16-2EF2-49C6-A68C-3401508C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128CD240-0E39-4163-A744-0D7BE1979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F75F0316-EA14-40F0-A601-2EF5D1F2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07192781-589A-47D5-B790-80AA868C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EF1B3A2E-6594-4B87-9DCE-CD9234DA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DA1346B7-C057-4780-B882-4B80AF35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65BCF68C-8050-4AD3-A386-3304850E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BF0326AD-1795-4163-A723-D79AD7E3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91FE42BB-02C5-4B66-BD7F-12424CD1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6A5B386-6902-4317-99A0-DDB8BD1C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D3FB5084-30DF-40EC-899D-8A593A75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076893DA-B9A5-4FF7-8769-54119768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C2792138-6309-4F63-A6DF-7AA0A12F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D84D7BBA-4450-4773-A0E4-75E005A1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0C83D241-2651-4A37-B3EA-73C9DB2A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52FC9785-A086-4037-B452-A23D5320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7E2C9C23-9489-4C12-BB75-DD95DC6E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2961AFD0-762D-4321-9820-FECCD48E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9EF31614-AB20-4F17-9092-1BF36AE3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4AD60F10-1381-40DC-AC63-211D3B3B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F9E32BD5-212D-40EA-8C54-8AC3EF5E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BFF92838-1C8F-4E14-A3E9-6607BEB6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49E76229-009B-425A-8226-137DB933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1F116C95-DF70-420E-8442-9A4D8B3B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3306937E-F900-41C3-A088-BEFA9BDD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6B403C17-C560-4514-9F5C-FEE42B52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51DF7DBD-4A31-4614-A1A3-3BBB41CC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C52E4C9-E239-4675-8597-13CF5DB1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20186BBE-56BA-42F6-A99E-C06F8E5B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CA815FED-F7C7-4656-8847-8ECCEA2A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15391048-E2E1-4CEB-8DEE-F6DB79AE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9EAE43B8-452F-46F0-8785-699E3F97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CDC42C8A-1D9D-4C13-96EE-41BA47F5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9FB3B026-9261-4DE1-B5EC-637F9D18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58BE8F5C-6040-44E4-BA88-681EB65A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07BA0719-3C63-4DCD-B329-1B4508C6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8D40B42B-090D-49DA-A262-DE5FBFCE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9F482F4C-D154-4616-ADA1-67A66DF8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F28EF3C-659A-435A-97AE-3E51C9921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402DD052-A482-4BAB-A12F-710D825A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13A7A01-6A63-4AB2-B11D-E0D9D754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67C26CFE-5A1C-433C-8689-CB24CE93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BEB03963-D2BA-47CC-B8DD-F93C5964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5FC52B3C-D694-4BBB-A84C-84DE6CF7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B0A814D-9595-4442-B788-CC87B19C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296D8FF9-DBA0-4B77-A80B-841B572FE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554BEE9-411C-4C27-97C5-29CC2AA5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EBD54747-3B98-436F-A8AD-0C1718E2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3618991D-53CA-4511-B2C2-F1F46D0D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E74AF455-6C3E-4C3F-A358-568BBFEB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F511D89E-4E9A-477B-80AE-EDEEF550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34A1EC32-C8AE-4083-88CA-FC8B2562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405361A1-EC2B-458F-844E-67D72BC6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F588C51-2AE2-4672-999C-F95831EF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DC58ACF3-203E-4C83-8BD9-E2B2E63F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DC80EEE2-E390-4F14-89D6-D480EEE7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68B860C5-9AC5-4E4B-9F6D-AB39258D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F5A8B81E-B889-41BE-897A-18A4581C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27767E6F-A20E-4E1D-9BA0-711E0A8F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ED261F56-953F-4BD2-A2F9-EC727CED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CE8451D7-C37B-4110-BEAD-8114D611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1BB169A-13E3-4E1E-9CC3-32EDA5DB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94C756A0-7BF9-4AA1-B04E-0A90767A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584548A-E46C-49F8-894C-00662A3C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C04D3C9B-576F-4200-95DC-E8207F500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21C42B7B-8CA3-4141-B984-6B15C0D8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A1C9A415-B6F3-4DAA-B16A-9BFF986D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623795B-6997-4603-80A2-F7646A6E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2FDFFB4C-29DA-4ED6-A373-C1CF9A0C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EDB4EDC-3E75-44EB-8E6A-4246537C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BE57AC13-CBDA-4EFA-9CD8-C8E15018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64BE8F6-21D5-4F03-9CEF-0CE0ECC8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9173B780-332F-40B5-9D8D-613A4964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5293DBD8-818F-46CE-BC5C-CBB680AF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B4BB7967-87F2-4917-9CC3-93D81BFE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DEA1101C-4EE8-441B-BBB2-1E055182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9B18AAB0-7042-48BB-973F-B8EE6522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82D01D5-8B68-40BD-97B9-48570D33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0211D8B1-1B2B-40B9-950F-6E37C017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D9C7559D-D1A5-4C2C-A0C1-D40DE9DF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1E24A4AA-AF83-412F-B3BF-D9793D35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7A5DACF-B752-49EF-8AF0-239BE5EF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4DF7B1D5-5744-4BF5-A9CE-8008EAA3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917D089-19D4-4946-AC63-DF5E5780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40C5AE54-1690-433D-AD07-B85F9FC0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D54C7D2F-2407-4E18-92FA-8D7DC0C4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3B7577A4-8285-417A-A739-8641F54C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09A27ED0-35D7-4D25-88D8-1AB41D91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FF883257-1C71-49CC-BB7C-F396B81A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1075A6E8-9362-4834-A305-D45EEE9A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6136E0D0-E8B7-4DF9-AC80-F25F171A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FF20028C-3DE1-497E-B5E2-7A5A9298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6E13AD8E-3BA2-4658-89AF-AF57FB67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200544E5-C08F-41EC-B2A2-3C80890C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75D79F52-87F7-4789-B10F-CB2A4A96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58833BA5-C8B4-4C0A-AC80-566EC60A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03DD829A-1AB0-45D5-A30B-0F25D2F3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3B39C50F-74EA-4A3D-8B13-473241E4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F3613685-5BEB-4862-9FD6-7F89744B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FBFBB362-D978-48B8-8733-397E7582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EC1A308-B77F-468F-8A37-95CA7F57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FBCA1511-A23B-4B2B-BC40-C8721FF9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F4ED3DDF-37BC-4A18-AD0A-E4D757AA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543AB3FA-0E2C-489F-8B93-E75B607F6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871EF3CC-6D40-4930-9929-6816C9AD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B59A0DC0-C110-4EE8-8DAC-93E3B68A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BBD3332C-E088-4731-8551-72CE9687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6085B82-4968-4DB6-AE51-AEA19743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4CB379A1-285E-48C5-B20A-D901BE37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245DCFF-3397-44FA-BCA5-CF608098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79C2A761-1719-4BB5-A6B8-5B4AE19A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508465B-0FF5-44E7-977F-CFF10C3F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67D58219-A972-4098-B993-BBDB368C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7733486-29DB-4252-B82B-DACE5135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51180672-E673-4681-976C-866EC663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F3ED992D-E8DE-4616-B67C-BBC63050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1DD75756-EBCE-49D7-83FF-85B35368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19E0DE02-92C5-4059-85D4-BA3D59F9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99F1291A-2CCD-4E66-A5A4-615A5C5C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83901BF-44EC-4837-9612-13FB2ACC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AC40293A-A0BA-4038-B673-10A2927B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A4312E3-D60C-4C65-BCD3-23CEDF0C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F7079EA3-5228-4681-B0AC-2336DCB5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C6EEDC4-3184-4099-8DB4-65F87032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467256C4-0E63-4FA2-8277-EB3DC941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3A920FA1-0893-41D0-BE1A-69D1BE4D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FAA42E24-CF63-48FF-8AB8-483AD8D3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652CD47D-753D-4A16-9FCB-C76A6E5D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DB6E1A5A-CDD8-4AAF-ACAB-395F0E5D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D0329240-6F81-4AF3-B390-FA24E4BD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BBDD231E-98F7-46DA-9061-C2433538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9A6726A1-F496-4655-B2FC-DB6ACF3E4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07CA2EBB-0FD7-440D-A768-FD389BD5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F682DBBA-04A4-4FBE-9A0D-2BA29FC8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746C4ADF-A61E-4C7F-8FDA-EA7E655F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A7529BD1-55F3-4495-AA7E-0D39FA90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7BE8F343-8C39-4E25-93CC-7C276AD2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756C9B99-3618-4ED1-B796-0B33D898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0A0C96CA-8363-443E-92F4-3359846E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A10E7585-B63E-4A8B-8607-BFAAA955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2AB8D5E3-0496-4E9C-8F03-E886759D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3857FC0C-04EF-4D63-9481-97A9FA94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8B927E2B-61CF-476D-A9DE-B7C7F83A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88B6E56C-96D9-4793-A6AC-71BF089F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ED5ED3DD-4959-431C-AB23-E9AB4D73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C1748D1E-6069-48B1-9B74-BD5DD789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A48C4512-BAAF-4CDC-8835-B7CEB2B3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B43CF476-51B7-4C34-95F8-C9F37D86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C56B7C5F-BEBA-4B18-9BA3-B6F386CB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5215840D-9587-4EBC-84A2-25018B73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1F3DA057-9378-43CB-86F9-EBBC0B98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6C576DAC-3CC1-4C28-AA4B-98AAB2BE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EE9B99D4-030F-4850-A548-E711CFF5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8DBE7411-7DCD-4DD7-B7B2-75A42485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823B8D18-7ADF-4BD9-A237-8111CABA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5B820AE6-20E6-4278-A96B-F0A46D29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2C8F3241-48DB-4DDE-B9CF-752CC2FE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F4AF6A88-7671-44DB-A9BD-CC5577D8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792C2416-D6A7-4AE0-B8C0-636C6FB5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1028E609-2600-4B83-9CDC-065886E5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2A9304AE-D7F9-4BF4-99D2-0C1E1D3A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618144C7-9542-49B3-A388-CB86D2CC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17FF7E2B-2A2B-421D-9171-F62324BF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92AD744-C2FE-405A-9AEB-2C075C27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A3507E0F-A6A5-4E69-87FF-59F26F7D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4BF778C-464D-4BD8-BD9D-24EAFBF6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751A8866-E52E-4FB5-9C6C-BE103FA1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A7379DF-6884-434C-9F30-BA903E84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0A2B0B3E-3A82-4809-BD09-D6790AFD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B8120BA9-FEAE-4E48-B2A3-303C2E17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342E1531-15C1-4298-8060-A69BC662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80614BD9-BFB4-486F-8054-C46926A4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0405E598-257B-4E78-BAD5-8218DA79A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07D06329-2832-40FD-8B7B-4F7BAB2F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8CB87732-F3F5-4C0B-8180-FF59AAF7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1362BBC2-9B50-4CBB-891D-BC22C206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7145A9EB-8491-4F71-B55B-D8CA732A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0F45F71E-34D4-4BA5-90FE-22F3FB22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E5083E2B-177C-4F33-85BE-1C96DAA3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E81984C9-3821-4E96-9B52-6C37FE31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FC58D708-1FD7-44A4-B6D2-0CF268F7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023756B4-A3FD-479E-86BB-F04B80E0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99A7722B-D908-45D0-8307-41E7C7F1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4D143E02-9FB4-4DED-B956-9DE42F87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9A54C0C4-54C9-402F-8357-CD00FF12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ED649BBE-0A62-4F3F-A998-2A732F3A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7243E341-C7AD-4151-8866-9D780078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86DA26F-EE52-4772-AB40-3C8C5B39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C42CC94C-769E-4E1D-AFB2-18B9D7A0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1E4963B1-DB51-4C2A-B614-D2314D24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D03D92C2-A1B3-4526-9B3B-62DF31C6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479089F3-67D9-4B6E-980C-C2F7900A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55930679-8211-4901-8D62-782407AB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79E61811-3545-4A7C-8D20-6675EA0A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1D9E4A74-D9F2-4B2B-80CC-CCF75698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3E6D3D4C-1907-43A0-B8A9-A0942558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84DAFAB1-1D44-406C-9E74-7AEF06F5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8DA38718-98EB-48CD-94AC-7B1E26B0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5F4AA3A-403E-41E8-B31E-C28DA077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7E7DF54C-7C28-427B-854E-FCABEB10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B069422D-52B3-473F-ABD3-0A63AE5F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7CC39B83-38AE-4395-A39C-739443D3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D43B845-B6E2-4586-9878-6E60880F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0088F31A-3D6E-4BEF-9FFB-B0B5BA80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1092AF9-B142-4073-BAF1-B69FCE94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13D49E6A-460C-40A0-935C-EC69CAE4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130994C4-C101-47B6-8E7A-EA60113D1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02B02C06-2EFB-4F21-BA5D-ACDBA009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DD484110-56E8-427E-8860-6E09F14E5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A0A4AB36-AB8E-4390-825B-4C6B0F17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80C5EFA9-3826-4A00-972C-242B5CA1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FC9D4FE1-20D2-41A6-A783-7EDB6874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221325CE-5814-407F-B674-44D5A0FD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92936815-41AA-40F8-ADB9-27268670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525526C4-A351-4C36-B520-C6EA9ED0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FE312AA2-6D10-4A15-B591-762D6677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F842CB02-6C0A-4930-85DD-280100F1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0294128B-F323-4393-9D67-44E1304F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5741A393-F6F9-409D-AFF6-85D6C808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E2A12EA2-99F1-4FC9-80F1-32CC5598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F4EEFD28-94DF-4F0D-A0F7-D269DD48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BFE7B7A2-956F-4DD0-8A74-28B62EF0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725C2C0E-6517-411A-AE64-5D48FE04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EBADF58A-F693-40E1-A450-5257C72A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AB335058-36E8-4AAD-9FC1-39D1220F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1DD17C69-073B-4E91-B6E8-C8999677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4E673E32-8CFC-4EB1-8D57-62346A18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D0DCF3A3-28DD-4545-9797-5D7DDEDF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E2F61861-691F-41EC-98E6-915AF4A5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402DBE27-8891-44E6-BC7A-96ABC968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FCDB44A9-4DA8-4503-9E10-97F6E6CF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FEAE5264-6ACA-4B66-9756-FB47A2A8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D4E5255B-B2E7-4050-B9CD-E09D178A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583F566A-16F9-4169-8D06-31F453DD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10339941-5D24-4517-92FD-F1A9A79C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D028BF0C-598A-4086-AD6B-BAD87A6A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FF071D62-B969-4203-B224-FB647425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3B420948-616C-460A-A92C-65297245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579AC667-D22E-4D3E-990B-257CD347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FA3258A8-0A04-4578-95C7-BAA1701E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E6ABE2AE-05A8-4B97-997C-3729B263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77E19FB7-0B96-4161-90E2-439F9729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1E4C8543-D3AD-4DE9-8069-8271558D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2708D2E4-32F6-4530-A83D-7232496B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6D7F826A-C2A0-437B-B4F1-3F4EE295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B006F95B-438F-4838-8290-17CD1882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61208968-66D7-4A79-8967-5A595A2B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A3088147-1858-4AEE-86CC-0D9745BA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A8874FD4-DBCD-492E-9AA2-B00234BC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394EDAAD-BDA2-465B-8A6D-1ED69A63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C1C00616-39D2-49B1-81B0-5BA3E455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92647652-524A-439E-8D3C-907B771E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CED817EB-B520-4BD3-95C0-9EBEA0B1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5FDAF591-6361-40BF-B0BE-3DFA0539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0E28E613-9420-4482-878A-8DBB8D6C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7FB014CF-3DC4-4FA6-BAEE-2383B2AA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8AB3A22C-D89D-43BD-84E7-ABAD8EA5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54BF4DD9-D499-476C-A35E-80C5BD08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455656C-FDE3-407D-9FE2-3A43D0BB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620A145E-3106-4DF4-A5AA-31F5BC7D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D018720A-725B-4F76-BC57-3DDAB540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C545E74E-02F9-49F1-ABD9-59A97E6B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1D082774-7635-4423-A57F-6DB4EF41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6F4F875A-54B1-4B76-9CC9-CFAB2EC3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21351668-F8F8-402B-ADD6-9BEBA631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2509640D-7F90-467B-86F4-F43B2F72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165CE807-CEE8-4B88-9395-C4E38F02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A1D5F37F-4993-4024-B104-80088BC1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6E58274-8819-4B2C-8CB3-B0D7967D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384739EE-35A8-4B6A-AD54-3A06044A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95A4D8B9-A9CE-488C-9C78-16346799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324901F1-D035-4B3D-89D8-3E7FE823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D5B1748C-5072-49E0-8EB8-27716DF3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BC485E98-7B16-46C6-8A26-895DB569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2FFFCE0F-0718-4B07-B37C-C4467BBC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5276EC8B-739C-44B3-AB90-D2887A76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F9516517-5A5E-4AC0-B113-1B2856B3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DB7C95E1-1DC8-4C76-9A69-29B6F892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FC4212B5-AD4B-4168-A07B-32A26C66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ED485623-9BE6-4B36-B031-C63D3E2D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2AF190E3-1519-41BB-ACB6-E71C0995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F40B9BF9-AAB5-4685-92F9-2C68EF8D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E324C222-E0BB-4140-B2E4-B5A92969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7F020B3F-DF44-4A89-A413-1F8A9FDE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E6E85C8D-AC1F-40B4-B5C8-27B048AE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8AEEAA8F-D435-4AE2-9859-A2BB3B95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F56A203E-049B-4C82-84C4-2CFFAC83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9FAD6FAA-1513-4452-9803-318C7F5C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8B2FFB21-8ED2-42BE-9B5C-628ECF51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18CF128F-B566-4966-BCE8-1E1EB35E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00A9D590-1788-4F8E-BB61-6EE1ED47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4F13023A-5859-4B9B-B62A-3C39AA9C7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E5A5F385-5ABB-4631-AFAF-89A6CA5A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82B5187C-BDDA-47B6-BD76-77CFB1EE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CB1E78BC-B6D5-431E-886C-87C99A43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C02C1861-7A14-42CC-B056-F0DA2FCE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4431B1DB-67B3-413F-BB66-A2EE1E08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98041B08-B087-4E0A-B6D8-D3EC5A37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3F0B4F2E-E198-492E-87CF-E58D7099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2E5E998D-81F5-4E83-9906-DC3BB6B3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B8EEF859-E170-44EF-B478-B1A21CD3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A15557BF-4246-4C63-A3BE-1D79AFCD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F744B2FA-EBCA-4828-9F27-7CED5EF5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DC84B5B4-C498-4264-8492-79250DB3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A00A75D7-D2CC-4993-A87F-EA1743E5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2854DB32-0D7D-4498-892B-45A6BB98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D2D9F6DB-43EF-4D2C-9D44-11111149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4C6768C3-160F-4541-8DB7-08FC3F64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07F26B06-E5AA-4B76-ABC8-17964FFA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E6CA071E-1C1A-4A1C-8B3E-908503DD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141A34C1-B594-49C9-B8F4-92279E1E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4557CDDB-1A7D-4FF9-A90A-5C676D22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D8F6BCAB-6A37-4538-A13E-82BDF039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7599C746-12D1-4A3A-A021-F78E01EE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01619218-CDBF-4DC4-A220-FAF87A96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7DFD0219-8337-4DC8-8EF6-3E7A80F4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0932F207-BE4F-49E4-BA71-45B6C4AA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64BB9E76-D380-42E2-810E-33E47192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82B51233-01BA-4E3C-A519-A60D8802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48EEDD3F-C73F-4963-9B3A-F2A71285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3040F42B-9111-481A-9923-F204FA0F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B9E2C617-5DA2-410F-9D30-911484C8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1AF8D355-62D9-4037-808E-EE50525B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7B3A86DB-A109-4E98-9081-DB886CED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E7BD63E3-51A6-43FC-9E1F-AF2F55F5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963C610C-90F4-4C8C-9355-6B509866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0EE03BCF-5AFB-4155-9BA5-03EB509F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1D72DA86-2B21-4DB8-AAE7-EC02FB9F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F90EF731-9E6F-4FAF-9AFE-E19D4B94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8E16C832-416E-477B-89F5-835C9291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0A132444-1C35-449A-A483-92003C77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7B26711A-CF87-4EAA-A37B-D6527517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865EED2B-7000-4042-8ED1-E71BBEE6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DE4FD1F4-CA5C-4EF4-B304-555AE5A4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B08111FA-4712-444C-A453-AAFC1004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8E6EAD26-D7E4-4241-888B-5B6453AC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B359CC05-CCE0-4C8D-BE5B-351C27A8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8EAF8862-D047-49E6-8524-7C9D8ECC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5212FE2F-3D9A-4B33-B565-6225C77A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7424E7C-4232-485E-B51B-9990AE98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8F48EC68-9182-4B4C-A130-6843DAD2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66DEEB56-2A89-4670-9D5C-F4DE2265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1F5A496B-8407-45A1-A731-4D0DFBC8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DB277385-9005-4CB4-A0AB-F3992A94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D6D9248B-45A6-4B00-9E1B-5F69F83F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C48230E2-5FFE-4CDF-8858-27E28A4C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D07173DF-93D7-40C5-B9E3-C708226F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4DF074C7-221C-4E41-9A9E-873B7009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7D8062D4-4F61-476A-8B9C-C9B882ED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E6B9959E-3A05-4E24-BD08-7F8AB7F3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BED9D44C-2126-4368-8489-2091C524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A8EA1FD1-6BBF-4930-A56E-867C64CB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597836BE-E347-442A-8B16-1A3F49FF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BC77D9A4-4B12-4AFF-B0A1-351258C1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7FE01D83-D8DF-482E-8B76-0B32F26D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8B5F1F0C-BFB0-4D26-9533-79107A70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9FC4D124-B4A3-4ED3-8850-685D9B076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29BB4F0A-8587-43F7-9132-4D332D46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099534EC-5E94-4C44-B8AE-F26ED096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1FA58A1D-E359-4A3B-879A-207E549B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8781841D-CEBD-4433-B7E9-F801B6FA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287DB42D-C30B-475C-A8DB-7D88F251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72CE4541-2D90-41BD-8951-DC7D6151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C607F519-E5F2-4504-8CDC-1E9105A7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40A995CC-7E7A-40D2-8198-B162F9C4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45082201-BEA3-463B-B081-CBEC84059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646C8A9E-31FA-43EF-9B4B-27FC1F5C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703F1C5C-9EB7-44D3-ABC1-A13A52E3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6E625117-70E0-46BB-957A-5665BFDB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9ED2B495-7EFF-4E6C-AEC8-56A4E3E7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0C9254EE-773D-4350-96E3-9362F348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16364D36-1AE8-4ABE-ADD3-E5C38319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F5A69FD7-9B81-4DBA-9677-1AE7E366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4C33540B-2CE9-4882-A5ED-B4248E39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5BEE6BA5-BF84-4A19-8314-B5E9E87D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6AD154F1-6187-4347-9EBA-737C344E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5DAF3A93-18C0-43E4-89E1-1CC3E081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57A33152-4BA9-425A-93D5-03D29DB0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C6ED8FDB-56A3-4205-821E-682DE3F8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B2ED7B8B-70AA-4843-B622-8122E809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262E0A9D-CDEC-4053-A993-C0413F47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E446DCD5-10E7-4EA4-BF54-986291FF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9D63C4BE-96D8-44AA-9741-D56B7848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B9891D4C-78DF-43B7-AE04-3454B36A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10C5237A-6D0B-4C9F-8756-CEC0D3F3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7777AC63-B9D2-468E-BF8C-71635F3A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D09C5717-0F0D-464C-9A51-07023616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E2421E3A-1F13-44B8-9287-A8B48901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6699D5F8-0724-4224-8876-414D1FA9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AAAA1F21-8DFE-4AD4-A262-9AC7C97E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B6D7B9CA-8657-430E-93A2-3BAB302E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1881FA59-C2C6-459B-BBFA-E1A7C4EB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DEB70F07-DCAB-4978-A2EC-7AA77854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E29E5E0E-D320-4E0C-839B-C5418D61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8FE22449-B64D-40DA-A156-17A4445D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5A6C8AE6-4F14-4B3B-88C2-C303EE5D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6A203B41-AC07-41CE-A5C7-2EDE5F82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7CA6DD8E-A9DA-48AC-A9F6-1F6256D4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0A86C20F-20BF-413B-86BE-DC7E8B61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36815DD9-59FE-44D7-A305-EFA4E3E1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E6E82321-0432-46A7-B825-C94833C5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B2029A50-EE8A-4294-8892-7EAA3373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5783BBD1-85CF-4E0C-BCAA-F0CC81D4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3ED521A3-E0DE-4062-B169-2A41F08E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F8076DDB-BF1B-4FC7-B0A6-A58F6267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F6606ECD-77B3-4F54-9325-2ECAB2A5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48EB2D0D-4DC3-454E-A5EA-C8F368DF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67ED5759-4F2E-434C-A79C-304A2DC9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77E69DB2-7F9E-412A-80CE-68D41A50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F18F6B15-8FFF-4E84-9E03-C50098F9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A7E7061A-FCB2-474D-9B97-34AB7AF0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3F894983-38D1-46C0-99D7-58FF89B3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9C5ACF67-F707-41BE-892B-05ECD98F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8BC2656D-CCF2-4058-B794-331E0222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0150024-8113-40D5-8251-C71EE8DA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08E154D2-AAC7-4977-A412-CB05314A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FF3C53C8-0012-43B9-B953-20EB0D8F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6AE91612-6FA0-48F5-8AEB-BD026EA1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E5AE66E-D9D6-49C6-A1B3-C9601B99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32B05DE5-C468-4072-AB27-7F51BC16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0F09AD8-A3E1-453D-954C-02F73DB6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69DD3726-FA27-4D5B-B9DF-8208B5D8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5A140655-C604-4DEA-ABF9-B55B2062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382AA831-D83F-4D5F-9380-EF32CA9F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774F9C65-8962-484A-8491-6B4A44AE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954272F8-1169-4CA0-AEB6-978EA32D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EB6AA6DE-16E6-44DB-B99A-AF7445F6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90BC2586-2590-40C7-87D2-DD3A65F9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47730535-7353-427C-B985-609EF51B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221275AB-A3CC-4E19-9B58-D7213C74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504109D8-A004-4AEC-8661-6773212A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925E1C7D-30D1-4E48-8EFD-BFCB4014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E03DBFE3-1AB9-421F-979D-5741E382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E9375611-E0DF-46D4-93B5-51EFDAF6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5477C49B-C5F7-4798-8B82-AFC41B18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A662C88B-DFF9-4869-96C1-6C721B42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3A53BD6E-FD4B-4028-87E1-1F90C65A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797B73B3-2111-4DE0-9C97-DAE03BFA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935B9C0B-5625-4007-95A8-1DB50B30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7DF07380-8F7B-4098-A595-1B25BFE6A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D9261076-A2B5-49EF-8DD6-667FE08C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58A63285-7106-4A02-83EA-EA40B41E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49F299AC-F8B7-45A0-B3C8-E36483FF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CD75D66F-F6F9-4CC3-BC87-8C69A628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77B3C74D-63A5-4D4A-BAED-58EBA195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E341EBA8-4F5A-41BA-8685-FF2D84BD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712FDD72-060E-4030-9212-2F57B88B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442C9587-5A1F-4F85-B468-30F97A61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F5222BAF-E311-4B70-A2AB-11711A25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C94FBF77-D855-438E-967B-4D8F2E1A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283A2EAA-3CF3-4D3B-A571-03D103A5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812BBB0-5B8E-4684-A50A-327D27AD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94D7885F-9534-42B9-9D00-1407D212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AB50B6BE-867E-4989-90EE-ABE37590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A9380BD0-6166-4766-B6E6-9AA228E2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020DFD27-2867-464E-9E72-B8527D98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72B927CD-6B62-47B8-ABB1-9A503241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EC305528-A9D2-43B4-979B-5D5ACCDA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EE7D7521-59E3-41E6-82F9-06C66D3A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67BE968F-4971-4249-BD35-321C9892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D821936C-67D2-4730-979E-E8A7EB0D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01BD4B5C-AA2F-4A9B-86CD-32D5DBF9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1254C598-B7F0-4205-AA76-491C3486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92E6C9A5-7D0E-4F16-B581-43F0D5B7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D92588E0-AFCF-4218-88F2-73E9E31C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72EA2326-BF64-4D1A-BCF4-E03F96EE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8960F299-CE57-4EE5-9B9B-22CEE07D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E20B3047-10F0-44E4-88A7-37E0F771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9035491E-9B63-4400-B413-419F6FB1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69E935DE-E617-40E6-B419-17F9F0FA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B2464AC-05D9-454E-A42D-AD960F02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FB090DD1-43E3-4A9A-AD51-A9EDA731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D5510620-5837-4B0B-86AF-D8B769B1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C8E91298-1CBB-4D69-8581-F30F7DEB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93BF11EB-5DE7-455E-9B79-AF841DCD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2C60B7DD-8226-4128-AC8B-DAF2211B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18CB52F1-5677-42E1-8E0B-D6520A1C1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CD9C17CD-4CED-4E09-AA8D-24C4F121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A8EECA5A-F827-45C5-B8D5-8AB29702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21F1E667-98E7-44E3-A12B-831BD5EF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AA741225-34FD-4945-A4DE-17922B9C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D5882BCF-0CE1-43B8-B9A0-C07E6E19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70F78D74-F990-44FA-BFBF-C3F7C911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5357A0C4-F709-4B23-94C6-18862816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9CAD0BAE-50BE-4959-99CF-DC5EA7D9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CC29F56C-C5FE-4A47-9BA4-30D298A4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FE1EE96E-C88E-4316-92FB-A85A3A9B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C0751CDB-D295-4880-85FD-4D00DC4B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25C7F951-8BD5-411C-8BBC-E81F2A22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654E79A-BCD8-40B2-B426-1236AF3E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1F94461B-ABCE-422F-A35D-30007116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9E68F1C4-CF0B-4D84-8BB6-B105967A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7E816D15-46B8-475D-A836-EC78296B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A4323745-1358-411E-941E-B418CAA8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387E3731-ED01-4680-8273-846EF967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D02A4129-7023-406D-B5C0-D180A8F8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2E0DFFEC-D041-416F-A52E-DB549565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0BF7A7A4-1EFE-4F54-B0D4-F3968160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BCF0B3EB-8214-42A1-85D9-46A0090E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1ACDA951-DD29-421C-8236-130723D1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1240DCC9-B7C3-44CF-A649-0DC28C6C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FBB464E6-EFE3-4BC8-8947-D116E5BB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A9401BB0-20C9-4E23-99BC-13AE3E8F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6AF29297-D3E1-4B35-A7BB-AA9D2BDF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06A3A05E-6027-4017-8FF4-23A9546A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56004514-D7BF-432D-A0DF-89D1EDBB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84075814-3747-4685-972C-0EB3087B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A4D89431-E60B-40C9-94AE-DDBA23A9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8272C24-5F7A-4E5C-9B29-F6760417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AA1F3C64-DBD5-4E65-AE95-9B655AD3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E682108D-7EA9-450B-A2BD-50DD053C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C289C54A-DF37-4225-8225-15F3D6C6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F98D3DE8-EB57-4955-9E23-E6DDAD2B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86CB0AC3-B730-4225-9959-E6C2EC52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AB245FC9-8BE0-4C7F-BB63-C285C642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1C345B0A-ABE3-4695-8752-879B9716E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169C974F-A89F-4258-AC5C-46AEA562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46D11146-EAB5-4F82-8C40-F3AB72CC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3FC9B4D6-BC9B-4ABC-941C-AFC7A85A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2E422DAA-851F-4B5F-849F-CF8F3001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86516131-F150-42C7-8CF0-A394AC62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D0500A8C-C100-4BCE-B437-A3E3627AA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0A28D406-362D-4873-A7E7-2D79AD22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FA9D3AEB-2E0E-412F-AC79-79CC91AD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A5CF69E8-DD48-410F-AF92-4F14FFBA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13FA5E4B-E88A-4120-9780-38144958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322FE41C-D634-4895-9646-C5ECD48D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40418A51-5301-498E-A434-C2C7548B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4FEEB196-FAF5-4DBD-BCB9-6AB9EE09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5E5F48A9-467B-41A8-BABB-AD0BD3B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845F344E-9335-4044-8BA3-C1868612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F9F074CF-8758-44CB-A550-B7BC2AD7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F1CC7F56-E34E-48F5-BEFC-90959CCF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B2676CF5-A676-479D-BB88-9BCB87D2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42C7C3F5-B7F9-4BEF-85A1-A96E5684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D172C062-A6D5-4F2D-8D84-A8923F7F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16FEB1FF-A4CA-488A-9D73-D8DD2683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8C9E6AFD-14B4-4481-9650-71124492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799191B8-94F3-43D5-A8CD-44934990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EE400725-D3D7-48D4-9A2C-96CC2CC5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D1FC5DD9-213D-4D3C-822D-248B3D107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17159499-5D52-462B-80AC-1ABD6D87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A92F2584-57E8-4DBC-9391-495A0D53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E6E5BB02-7972-4D8C-8A93-C7A7ACF63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F3FFB57C-2EFE-4CB9-A73E-8153E368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F55133C7-1E7A-44E3-8643-F164E907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9570E822-C1D1-433B-B5FB-A59BA750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5ACCC1BF-E26B-45C7-89A2-5516F0CA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81332488-C754-43C5-A1B0-D3B3CF91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1A2FDAAC-337D-4AFF-9141-E04942D3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D320C8EA-3048-453C-B852-D49EE492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92CC56BA-F0A0-4E9A-9C72-D3568094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37EDB0C6-6C83-48C0-B425-611C6F16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B7503236-E1AD-4319-B38F-96540AA6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D173B74-EA0F-4797-BB91-354FD78D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2D5709E9-A11B-45D3-9048-28CF566D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035D2818-A922-46AC-A190-7755C069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7C05F335-4062-428F-A3EE-40CFCF52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A30B7BFF-392F-4082-810C-0F3211E4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8506084F-80E1-434B-AB9D-8229E8BA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D2C37CF1-FDFF-428D-825F-0D978FC3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28ED1901-FCCA-4555-9774-E533C325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C8245BDA-F25D-4752-9EBF-81E6F8B5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C34A1B2F-413C-46B3-B60B-9BF66A41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0DDD1A25-CD6A-4196-90BD-3952D82D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0F207224-2910-4C62-B8DD-685824EB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5EDB31D3-20EF-4CC8-8F45-C8A7A5BA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2E3D23E8-0F1C-4A1A-AC60-D07D003C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D1D390FC-3210-4792-8570-A92229A6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13CAA65D-3037-414E-9C1A-C47457EE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EBDD34D3-CBE7-4F13-A1EE-97567A7A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52510DB8-C1DB-4190-A9FB-9DD99995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91B7E1A4-26C4-4C60-9BFE-60B69F39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7E073956-6D9C-4299-A766-2E2E5A74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16C6685A-0118-4008-9408-ECBBF758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D012AE61-B6F1-4544-8C73-7CE037B4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08F9A76E-8C8F-4244-97D3-D910265F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026A434D-330B-44A7-87F7-EDD96899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5DDD2061-08B4-4AC5-AEDD-751FA96C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C329E206-253C-48EB-A119-B65AE779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E123675B-A548-4247-8B4F-CF95867F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E54F5383-65FB-4840-83CF-5BAA18F1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9E42FD92-A641-4AF0-A03A-8ECA9FB9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210A00A8-45D2-42B9-A3AD-CE4A18D1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BE49C2F1-25A0-436A-9892-F0C8272A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5EAEA210-AFFE-45FA-9ED1-048C3C62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EB34F4E5-4C54-4C35-8C7A-D036581F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7E547048-9201-4505-B1B7-7680E4EE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4CF9BDCD-9E31-456E-8999-878CA364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959DFC1C-C3BD-4F6E-A0F3-206C1F69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3D7A0F4A-83C2-4C2B-A1AE-CF3E7B73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0B52F6C8-F361-4DBF-9DED-C5D15831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FAF4F1D4-3B5D-4C64-A17C-3C2B32B6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73576C3D-F6C4-4601-900D-BCFCAA44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24C5F160-4FB3-4E32-84E9-BCD03310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51A38FB4-49C4-447D-80C4-CE9689C2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1BB0A627-1C79-4725-84D2-B43A9989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13093564-3228-45E0-AAD3-D61C0885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B8B585BF-1CE2-4548-80C9-2430587D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E7F57155-0A73-4D4A-82A3-616BDAED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47B4A555-81A1-4EF9-BA1A-F702D2B8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F4CD8995-CEEF-4F48-8200-2760C6D0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6740EC3F-20D3-4CCD-AD15-C7F77192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32859AA2-2B68-46F9-BA29-53B6EBAE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C54A99BC-23B7-4147-9E4B-9A2650A8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0928B06B-CC5E-4B14-8E5F-872FECDB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72158DCD-51A4-4408-BA43-045F1E8D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D343F994-BFA6-40FB-A787-E9F710BB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545E0154-C34C-4826-8E90-740847B8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58F375CC-45CE-44A5-A064-4E7AB4DA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F07ACAE0-3B86-4B9D-9C75-FE806498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1FF20792-7FEB-4958-ACA5-156F1F01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A5270FB1-F55E-46E3-A56C-C0A16B6A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14B32B14-3870-4274-98E6-E5D79233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9BE8959C-D896-4C4D-B934-882297E1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FDAA32B7-8AF5-4352-AD7F-85F34577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D306EF5E-FAC7-48C8-90D2-7FF03E5A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D8C22CD1-EA91-46CB-83C4-5B856EC0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C162407B-0585-4778-A450-1E01AB2E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0E3A16AD-75B1-4AAA-A393-21CACF03D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E329C727-2F77-47DC-AD66-89D7B3B9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5507F2E3-9F51-420F-852E-5FDFEA13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FB6A0206-49EC-4C01-9644-341143E8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92595AA8-C9E7-48D8-BE12-3274EBCB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7CA39A7A-BDF4-4E5A-8D30-194CC60F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7FD3F597-A5F3-4EF8-BE18-EF7600DC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689A1E8B-DEC2-4883-9C6E-E8A73647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5F4156BB-666D-4FFE-A589-A1463263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EC0ADC81-DB02-4AE2-A556-12C06346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862070F2-89E2-46ED-A992-9C7EDFC3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F8FD5BEE-0DE6-4B20-9E32-288B46A6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1AA5AF9C-4305-4240-B222-11A977A7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E65BE97B-B75D-454A-8AB2-D37F4441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EB003DD4-F52A-45E0-8B97-5A03C20F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DABD474E-5C20-42FD-81FB-15F586BC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3BD1CD2D-9DA7-4E03-A7E5-EDFE5CCF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6898AEC0-A404-40E8-954D-F85B5B8A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C0905753-86AB-4DD3-AC66-31B45BCB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91E8024E-F5AA-43C9-AAB3-5CE437D2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B8BAA5AF-7E38-4E3A-B9F9-9F5EB6E9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E1EB3132-50AA-4793-B6B9-5A6F0647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13551FC0-08A0-49CA-91A1-BAC0FE8B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35B95EB5-AD16-4031-8AFF-71FB97AF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7EADE2BD-4C77-4798-BA7D-E9D4FCA8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D9C5EDBF-C04A-4EB5-8AA4-5EEBD466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EE6DA028-0311-4902-85AA-865FB5DF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DA002DB9-05F0-4B56-9042-67BD60EA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9535DC7C-D8CC-4D70-A8AC-2DB2B589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2EC047F6-6F65-4348-A92B-AC76234D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8A833CA7-DB7F-4B93-BB2E-48E9490E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585DDBD2-134D-46CE-AFD0-7D4F4613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950B3E60-05C4-4662-8F62-6AC6D85E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8AC3E0B7-F287-4807-A9B7-0CB935CA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4FAB5B26-7DDE-4F0A-9B36-6043DF55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06E2220A-6E96-4155-A046-69C452F2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4D0C898F-0FAE-48FF-B24C-B205EE4C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76C2757F-CCC7-4E92-9DC4-8AAC66F8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EFE0A768-2DCA-4075-93D1-90AE708E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06506021-D862-4DEB-AEF6-C31EC9DD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8B5276DB-E684-4C75-8228-E46A8FBD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3F3330C9-B78D-45D2-9EA0-D9B7CBE5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8090AC4-8CB7-4A63-98A1-7DD361B3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0FE0CD04-FBE1-4F61-B023-62C60239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4C9D375F-CD34-4832-A314-BB11FDE3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678B1B4D-9962-42AA-9209-EF35AB35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F8E7E7EF-EF4F-401A-BEF8-52F65E6E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7D38648D-4918-4193-A6B9-A788EF80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B7929C31-4091-4127-A786-3BFBCFBE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79E8928B-36BA-41D2-A9D2-6E5F0E4C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D61BCC05-EFA1-4A65-8176-D845FA36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3264F65C-3A3C-4985-AD9C-2E2FE6AC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7516EFE4-27DF-4386-94BE-B41D8C3A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A62F8DFB-BB7B-4D0A-8D70-BBA401D2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A1270D44-90FF-4231-A5C1-6DBDC946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B3458EC3-D3A5-4BD1-814A-DA3FACF7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522B397E-DD93-461D-9BEA-78B04AF1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6B33A6B7-BE90-470A-B7E6-A60825A5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2F6130BF-65D1-4C14-844E-8B204E40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389760A2-DB43-44E5-BC97-9885946A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FD271B97-AA8D-4CB8-B645-FF9A6E82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DC713BE2-7E74-450D-A9AC-4815A906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4199614E-3A2C-455C-ADF7-42B8643A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B99AD15E-45A3-44D6-B503-91930D9D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B1EE7397-FC6B-464B-86EB-DC2300E8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8A55EAE4-614F-4435-B31E-C05EE144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6430F8C3-0441-4DD3-8795-3BADA53F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37549193-F5BD-4B23-8857-2D85E629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D2C480DF-2363-455E-9937-41F4983A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D54339C9-ACBA-4224-9BEB-5987A934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B95288B9-A663-4812-995B-6893F93C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D3CC949F-169F-481D-AB87-B8EBC344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95E90129-FD21-4A94-985B-F3CBDCBC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0C79C23D-AAF7-4442-93F7-5A48F302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D259C9BA-4747-472A-83DC-673C8BCB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AAF5FF71-4E9C-4617-AB7E-22B654B5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B955E274-FD65-4497-B9D4-70A8D69E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32780821-CA84-4E83-B1E4-5C64831B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C6991907-4C11-4DBA-84AA-DB73195B9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DFE73EC5-3ACB-4278-99AC-80E2D5C3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1633F3DF-2CC0-43C1-B85E-CBA36B11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B548938F-BA72-4994-8EA7-6B52E0FF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324976E3-D9C1-427C-B8F3-2662842B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C6416A15-89AC-4243-8822-BFCA6CF0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33A4B985-2677-4E03-A287-FEA6D33C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110D4F71-3643-4EB8-99B5-D097BFD4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9386A757-9BB9-44A4-B79E-6E15C63A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0B442FE6-92D1-4498-8CED-3E3BF414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CEB6A7D4-8FD9-4A7D-B84B-87E82661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502612B2-E407-49A6-8808-C4A24978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2ED4DD5A-AFB4-4AA6-845F-5255D186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8A7DC834-0C33-417C-ABB3-B64C2D4A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6762576E-C2F6-445C-A492-E92EFF0C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2ED447FC-CE94-4D0A-9D21-2CBA8032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F6890FF6-0530-4B1E-9374-961504DC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1BB94966-3D50-4A9F-A9DD-9CE9E11A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55F93911-B141-45C4-BAD1-96CFA921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619B0632-7AB9-41A6-8F87-7CBB222F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9EBEDED9-369F-4F81-A2EE-43DA6B09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2D33AEC7-08B6-433B-87CC-E9C1F896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BF0D39B0-20CA-433B-98DF-4879BD76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99205FDD-AB0F-4D6E-951B-44F1F592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2CEFFCC6-C908-4437-A7F8-36E9FA30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7C1B715A-9DFB-4D38-A0FB-3F4556B9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6D3FB3C4-33C6-43B7-83D2-6CE06D4E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C151FB74-F39C-4288-ABE7-80FB9416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105F57EA-8D43-4C82-9892-4B8C9F03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3DF2AB1B-E92C-4CC0-873B-90D70D85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F7496401-9ECA-4F1E-8154-1C3E5E3EC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318C60B2-1399-460B-BBF1-37481209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912753BE-8E62-4F62-B04D-1B4CDD86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8238DF92-0BD0-4AA6-AC32-B63F533F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55B75D23-F2BF-4538-8FCF-8F6C6ED1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CF013F84-0F07-4988-913E-112D5917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7F63BAEF-1E5C-42AF-9B88-F98037DC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192AAE11-A075-434D-8866-A89D493C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BBFA5A2A-3E0A-47E8-BFDF-03B644AA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259001AD-B0DE-44FC-9087-FC79B6AD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DF80CF19-7A26-4076-BAA6-191C3FA8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E2152479-B8ED-49A3-9D89-723B8303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23357936-32E4-46C7-82DA-FA3876DA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63A2B509-5EC4-44B9-B745-F7FAF7A3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3E431EB8-292C-4F89-B3D5-F6E5A85C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8BDDE60C-36A6-4247-9E28-C0A40E44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80533618-769C-4931-A411-1E7DD111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3F1DE260-457F-43D8-B710-034D299D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34F77F38-FC2E-4A28-BDEF-52ACA812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E596FEA6-1BF6-4185-8513-022EBBF2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42F859CD-06A0-4996-9278-90C4C3A7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739706D0-D83B-41D2-9083-69A7BED1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D3C2A381-49E9-4CD9-9CB6-99F130F6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0CFC6AD5-D2C0-4D79-AC50-F73E8AB3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A190BEA1-A3A8-4483-A4A5-5E55688B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823F771C-B9DE-4051-BBBE-C4DF0DB0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2ADBA0B7-36A3-4ED8-BA76-7D9C8D98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393AA45B-CE5A-4E5F-B488-1B15EF80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7F0F628E-D6EC-4C89-B108-CD193F11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FBF120E5-2EF7-4A2E-A27F-24412558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92332C75-14F7-457B-AB73-80F68951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CCAD3379-1BE0-420F-91A2-E9549AB2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6BEB8399-470A-43D0-BBAC-1C5F534C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FDF0F59E-D041-46F3-9C05-1207F8797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856DE120-230A-4741-9B8D-46A4B81C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47C22D4A-ECC0-4B57-8CB6-36BD0038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64498FD0-AE82-48E8-8387-17CC93B6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5F7FBA2D-8F54-4887-96D1-12205F91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BF62C753-CDFC-4120-AA23-8C69B2EF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E741E082-7549-4C6C-A459-7A219F173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AFF0E8E8-FF15-4FBA-A7D9-4D0D3A4C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5C01DB95-E0BF-4F08-B352-7B12F146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8FBA23F2-C60A-4158-9F8C-6AE82407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3A0DB74C-95FC-4F7C-AF63-C076A283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606DBDCF-07E8-4D74-AD48-5CE3746B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823D4C89-75BC-44B1-BBC6-9B71AC30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7502D2B6-8EF5-49AA-85D1-791CCBE3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F8273337-2C1D-4B6A-95F2-4841753F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2DD3737C-9A26-486E-AE2B-4E537612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2A5AEA11-0D13-42CA-AF49-C2F9C6C9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8DA59102-622A-4018-9BAF-C07E51E9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AE1DF0F3-84F6-48E0-A213-36763AD2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D571F313-216C-4E59-9CE5-BB5BB2B3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7AF1DA0D-C4C3-486A-8E25-308A48A0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FF82FC82-90F8-41E9-BC53-3AE39693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3992D110-BE77-44CF-97BF-923221A1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C95FC5B6-88CA-4CA0-9FC9-7C74EF84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8FEE8FFC-1865-43D4-904E-B593FB23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CC5CA926-5B21-4167-B38B-8E50ADCD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FABAFB41-3CDC-4004-B7D3-292E72BB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97389D67-3361-4E7F-BA73-24C36017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021402CE-8B10-4F3B-95FC-067E252A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BD973F56-082D-4E05-84C5-11221CD8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3DE7B50C-98C0-4E5F-80E4-ED8D5E44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87E31100-3125-42DB-9091-90058D9B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DF53A88F-3414-413E-AC76-EB120965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F9D40CE7-8C81-4B86-BCE9-577387EA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89352855-2973-496B-8983-43C21E73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54A7F7E6-73AD-4991-A7A7-A3102C87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45D04A5C-BE93-4EE0-B967-C64AC21E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F613E4AC-422D-48C0-A943-52879B76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2B99E91E-4C32-4CAA-9D17-1DC2FB2D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2AF91E7F-5754-414A-BA27-9E659734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5600D3A8-A989-418D-9A70-ABED0265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C75F4128-9560-4E9E-82CD-09CD7450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87EE9F18-9A70-426D-829E-084F9DF0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2\Liet_rapsu_pardavimo_kiekiai%20ir%20kainos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_kain_suv"/>
      <sheetName val="kiek_kaina_gera"/>
    </sheetNames>
    <sheetDataSet>
      <sheetData sheetId="0"/>
      <sheetData sheetId="1">
        <row r="6">
          <cell r="C6">
            <v>582.053</v>
          </cell>
          <cell r="E6">
            <v>446.44299999999998</v>
          </cell>
        </row>
        <row r="7">
          <cell r="C7">
            <v>1865.4</v>
          </cell>
          <cell r="E7">
            <v>301.22500000000002</v>
          </cell>
        </row>
        <row r="8">
          <cell r="C8">
            <v>567.82000000000005</v>
          </cell>
        </row>
      </sheetData>
      <sheetData sheetId="2"/>
      <sheetData sheetId="3">
        <row r="6">
          <cell r="C6">
            <v>3041.55</v>
          </cell>
        </row>
        <row r="7">
          <cell r="C7">
            <v>3361.37</v>
          </cell>
          <cell r="E7">
            <v>381.06599999999997</v>
          </cell>
        </row>
        <row r="8">
          <cell r="C8">
            <v>655.8</v>
          </cell>
        </row>
      </sheetData>
      <sheetData sheetId="4"/>
      <sheetData sheetId="5">
        <row r="6">
          <cell r="C6">
            <v>38124.877</v>
          </cell>
          <cell r="E6">
            <v>604.798</v>
          </cell>
        </row>
        <row r="7">
          <cell r="C7">
            <v>4585.13</v>
          </cell>
          <cell r="E7">
            <v>385.30099999999999</v>
          </cell>
        </row>
        <row r="8">
          <cell r="C8">
            <v>534.38</v>
          </cell>
        </row>
      </sheetData>
      <sheetData sheetId="6"/>
      <sheetData sheetId="7">
        <row r="6">
          <cell r="C6">
            <v>20939.502</v>
          </cell>
          <cell r="E6">
            <v>605.29399999999998</v>
          </cell>
        </row>
        <row r="7">
          <cell r="C7">
            <v>2170.25</v>
          </cell>
          <cell r="E7">
            <v>366.47899999999998</v>
          </cell>
        </row>
        <row r="8">
          <cell r="C8">
            <v>735.86</v>
          </cell>
          <cell r="E8">
            <v>1482.1379999999999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B3417-5A67-4D63-9416-882D519C732A}">
  <dimension ref="A1:T39"/>
  <sheetViews>
    <sheetView showGridLines="0" tabSelected="1" workbookViewId="0">
      <selection activeCell="Q34" sqref="Q34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f>[1]Pra_m00!C6</f>
        <v>582.053</v>
      </c>
      <c r="C8" s="21">
        <f>[1]Pra_m00!E6</f>
        <v>446.44299999999998</v>
      </c>
      <c r="D8" s="22">
        <f>[1]sie_11!C6</f>
        <v>3041.55</v>
      </c>
      <c r="E8" s="21" t="s">
        <v>14</v>
      </c>
      <c r="F8" s="22">
        <f>[1]sie_22!C6</f>
        <v>38124.877</v>
      </c>
      <c r="G8" s="21">
        <f>[1]sie_22!E6</f>
        <v>604.798</v>
      </c>
      <c r="H8" s="22">
        <f>[1]sie_33!C6</f>
        <v>20939.502</v>
      </c>
      <c r="I8" s="23">
        <f>[1]sie_33!E6</f>
        <v>605.29399999999998</v>
      </c>
      <c r="J8" s="20">
        <f>+((H8*100/F8)-100)</f>
        <v>-45.076538869882782</v>
      </c>
      <c r="K8" s="24">
        <f>+((I8*100/G8)-100)</f>
        <v>8.2010853210491064E-2</v>
      </c>
      <c r="L8" s="20">
        <f>+((H8*100/B8)-100)</f>
        <v>3497.5249676575845</v>
      </c>
      <c r="M8" s="25">
        <f>+((I8*100/C8)-100)</f>
        <v>35.581474006760118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15</v>
      </c>
      <c r="B9" s="22">
        <f>[1]Pra_m00!C7</f>
        <v>1865.4</v>
      </c>
      <c r="C9" s="21">
        <f>[1]Pra_m00!E7</f>
        <v>301.22500000000002</v>
      </c>
      <c r="D9" s="22">
        <f>[1]sie_11!C7</f>
        <v>3361.37</v>
      </c>
      <c r="E9" s="21">
        <f>[1]sie_11!E7</f>
        <v>381.06599999999997</v>
      </c>
      <c r="F9" s="22">
        <f>[1]sie_22!C7</f>
        <v>4585.13</v>
      </c>
      <c r="G9" s="21">
        <f>[1]sie_22!E7</f>
        <v>385.30099999999999</v>
      </c>
      <c r="H9" s="22">
        <f>[1]sie_33!C7</f>
        <v>2170.25</v>
      </c>
      <c r="I9" s="23">
        <f>[1]sie_33!E7</f>
        <v>366.47899999999998</v>
      </c>
      <c r="J9" s="22">
        <f>+((H9*100/F9)-100)</f>
        <v>-52.667645192175577</v>
      </c>
      <c r="K9" s="23">
        <f>+((I9*100/G9)-100)</f>
        <v>-4.8850119776486309</v>
      </c>
      <c r="L9" s="20">
        <f t="shared" ref="L9:M10" si="0">+((H9*100/B9)-100)</f>
        <v>16.342339444623136</v>
      </c>
      <c r="M9" s="25">
        <f t="shared" si="0"/>
        <v>21.662876587268656</v>
      </c>
      <c r="N9" s="29"/>
      <c r="O9" s="29"/>
      <c r="P9" s="29"/>
      <c r="Q9" s="30"/>
    </row>
    <row r="10" spans="1:20" ht="36" x14ac:dyDescent="0.25">
      <c r="A10" s="31" t="s">
        <v>16</v>
      </c>
      <c r="B10" s="20">
        <f>[1]Pra_m00!C8</f>
        <v>567.82000000000005</v>
      </c>
      <c r="C10" s="32" t="s">
        <v>14</v>
      </c>
      <c r="D10" s="20">
        <f>[1]sie_11!C8</f>
        <v>655.8</v>
      </c>
      <c r="E10" s="32" t="s">
        <v>14</v>
      </c>
      <c r="F10" s="20">
        <f>[1]sie_22!C8</f>
        <v>534.38</v>
      </c>
      <c r="G10" s="32" t="s">
        <v>14</v>
      </c>
      <c r="H10" s="20">
        <f>[1]sie_33!C8</f>
        <v>735.86</v>
      </c>
      <c r="I10" s="33">
        <f>[1]sie_33!E8</f>
        <v>1482.1379999999999</v>
      </c>
      <c r="J10" s="20">
        <f>+((H10*100/F10)-100)</f>
        <v>37.703506867772006</v>
      </c>
      <c r="K10" s="33" t="s">
        <v>17</v>
      </c>
      <c r="L10" s="20">
        <f t="shared" si="0"/>
        <v>29.593885386213941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36_38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2022-09-28T07:33:03Z</dcterms:created>
  <dcterms:modified xsi:type="dcterms:W3CDTF">2022-09-28T07:36:56Z</dcterms:modified>
</cp:coreProperties>
</file>