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8\"/>
    </mc:Choice>
  </mc:AlternateContent>
  <xr:revisionPtr revIDLastSave="0" documentId="13_ncr:1_{C6DAF15D-7C2D-4E5E-ADA7-6D542C703869}" xr6:coauthVersionLast="47" xr6:coauthVersionMax="47" xr10:uidLastSave="{00000000-0000-0000-0000-000000000000}"/>
  <bookViews>
    <workbookView xWindow="-120" yWindow="-120" windowWidth="29040" windowHeight="15990" xr2:uid="{FFA582A3-746E-4A2C-837C-47BCE5B12091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G36" i="1"/>
  <c r="F36" i="1"/>
  <c r="G35" i="1"/>
  <c r="F35" i="1"/>
  <c r="G34" i="1"/>
  <c r="F34" i="1"/>
  <c r="G33" i="1"/>
  <c r="F33" i="1"/>
  <c r="G30" i="1"/>
  <c r="F30" i="1"/>
  <c r="G29" i="1"/>
  <c r="F29" i="1"/>
  <c r="G28" i="1"/>
  <c r="F28" i="1"/>
  <c r="G27" i="1"/>
  <c r="F27" i="1"/>
  <c r="G20" i="1"/>
  <c r="F20" i="1"/>
  <c r="G18" i="1"/>
  <c r="F18" i="1"/>
  <c r="G17" i="1"/>
  <c r="F17" i="1"/>
  <c r="G16" i="1"/>
  <c r="G13" i="1"/>
  <c r="F13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<sst xmlns="http://schemas.openxmlformats.org/spreadsheetml/2006/main" count="127" uniqueCount="29">
  <si>
    <t>Suklasifikuotų ekologinės gamybos ūkiuose užaugintų galvijų vidutinės supirkimo kainos 
Lietuvos įmonėse 2022 m. rugpjūčio mėn. pagal MS–1 ataskaitą</t>
  </si>
  <si>
    <t>Kategorija pagal
raumeningumą</t>
  </si>
  <si>
    <t>Vidutinė supirkimo kaina,
 EUR/100 kg skerdenų (be PVM)</t>
  </si>
  <si>
    <t>Pokytis,  %</t>
  </si>
  <si>
    <t>rugpjūtis</t>
  </si>
  <si>
    <t>birželis</t>
  </si>
  <si>
    <t>liepa</t>
  </si>
  <si>
    <t>mėnesio*</t>
  </si>
  <si>
    <t>metų**</t>
  </si>
  <si>
    <t>Jauni  buliai (A):</t>
  </si>
  <si>
    <t>E</t>
  </si>
  <si>
    <t>●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</si>
  <si>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</si>
  <si>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</si>
  <si>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</si>
  <si>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</si>
  <si>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</si>
  <si>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</si>
  <si>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</si>
  <si>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</si>
  <si>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</si>
  <si>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</si>
  <si>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</si>
  <si>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</si>
  <si>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</si>
  <si>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2022 m. rugpjūčio mėn. su liepos mėn.</t>
  </si>
  <si>
    <t>** lyginant 2022 m. rugpjūčio mėn. su 2021 m.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</si>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</sst>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/>
      <top style="medium">
        <color theme="0" tint="-0.14996795556505021"/>
      </top>
      <bottom/>
      <diagonal/>
    </border>
    <border>
      <left style="medium">
        <color theme="0" tint="-0.14993743705557422"/>
      </left>
      <right/>
      <top/>
      <bottom/>
      <diagonal/>
    </border>
    <border diagonalUp="1">
      <left style="thin">
        <color theme="0" tint="-0.14996795556505021"/>
      </left>
      <right/>
      <top/>
      <bottom/>
      <diagonal style="thin">
        <color theme="0" tint="-4.9989318521683403E-2"/>
      </diagonal>
    </border>
    <border diagonalUp="1">
      <left/>
      <right/>
      <top/>
      <bottom/>
      <diagonal style="thin">
        <color theme="0" tint="-4.9989318521683403E-2"/>
      </diagonal>
    </border>
    <border diagonalUp="1">
      <left/>
      <right style="thin">
        <color theme="0" tint="-0.14996795556505021"/>
      </right>
      <top/>
      <bottom/>
      <diagonal style="thin">
        <color theme="0" tint="-4.9989318521683403E-2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4" xfId="0" applyFont="1" applyBorder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5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6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7" xfId="0" applyNumberFormat="1" applyFont="1" applyFill="1" applyBorder="1" applyAlignment="1">
      <alignment horizontal="center"/>
    </xf>
    <xf numFmtId="4" fontId="8" fillId="2" borderId="18" xfId="0" quotePrefix="1" applyNumberFormat="1" applyFont="1" applyFill="1" applyBorder="1" applyAlignment="1">
      <alignment horizontal="right" vertical="center" wrapText="1" indent="1"/>
    </xf>
    <xf numFmtId="2" fontId="8" fillId="2" borderId="18" xfId="0" applyNumberFormat="1" applyFont="1" applyFill="1" applyBorder="1" applyAlignment="1">
      <alignment horizontal="right" vertical="center" indent="1"/>
    </xf>
    <xf numFmtId="2" fontId="8" fillId="2" borderId="18" xfId="0" quotePrefix="1" applyNumberFormat="1" applyFont="1" applyFill="1" applyBorder="1" applyAlignment="1">
      <alignment horizontal="right" vertical="center" wrapText="1" indent="1"/>
    </xf>
    <xf numFmtId="0" fontId="9" fillId="0" borderId="19" xfId="0" applyFont="1" applyBorder="1" applyAlignment="1">
      <alignment horizontal="center" wrapText="1"/>
    </xf>
    <xf numFmtId="0" fontId="0" fillId="0" borderId="19" xfId="0" applyBorder="1"/>
    <xf numFmtId="0" fontId="5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6" fillId="0" borderId="20" xfId="0" applyFont="1" applyBorder="1" applyAlignment="1">
      <alignment horizontal="right" vertical="center" indent="1"/>
    </xf>
    <xf numFmtId="0" fontId="6" fillId="0" borderId="23" xfId="0" applyFont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2" fontId="6" fillId="0" borderId="26" xfId="0" applyNumberFormat="1" applyFont="1" applyBorder="1" applyAlignment="1">
      <alignment horizontal="right" vertical="center" indent="1"/>
    </xf>
    <xf numFmtId="0" fontId="5" fillId="2" borderId="17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7" xfId="0" applyBorder="1"/>
    <xf numFmtId="2" fontId="6" fillId="0" borderId="28" xfId="0" quotePrefix="1" applyNumberFormat="1" applyFont="1" applyBorder="1" applyAlignment="1">
      <alignment horizontal="right" vertical="center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30" xfId="0" quotePrefix="1" applyNumberFormat="1" applyFont="1" applyBorder="1" applyAlignment="1">
      <alignment horizontal="right" vertical="center" indent="1"/>
    </xf>
    <xf numFmtId="2" fontId="6" fillId="4" borderId="16" xfId="0" applyNumberFormat="1" applyFont="1" applyFill="1" applyBorder="1" applyAlignment="1">
      <alignment horizontal="right" vertical="center" indent="1"/>
    </xf>
    <xf numFmtId="2" fontId="6" fillId="4" borderId="0" xfId="0" applyNumberFormat="1" applyFont="1" applyFill="1" applyAlignment="1">
      <alignment horizontal="right" vertical="center" indent="1"/>
    </xf>
    <xf numFmtId="0" fontId="5" fillId="2" borderId="31" xfId="0" applyFont="1" applyFill="1" applyBorder="1" applyAlignment="1">
      <alignment horizontal="center"/>
    </xf>
    <xf numFmtId="2" fontId="8" fillId="2" borderId="32" xfId="0" quotePrefix="1" applyNumberFormat="1" applyFont="1" applyFill="1" applyBorder="1" applyAlignment="1">
      <alignment horizontal="right" vertical="center" indent="1"/>
    </xf>
    <xf numFmtId="2" fontId="8" fillId="2" borderId="32" xfId="0" applyNumberFormat="1" applyFont="1" applyFill="1" applyBorder="1" applyAlignment="1">
      <alignment horizontal="right" vertical="center" indent="1"/>
    </xf>
    <xf numFmtId="0" fontId="9" fillId="0" borderId="27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9" fillId="2" borderId="31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9" fillId="0" borderId="0" xfId="0" applyFont="1" applyAlignment="1">
      <alignment horizontal="center" wrapText="1"/>
    </xf>
    <xf numFmtId="0" fontId="0" fillId="0" borderId="0" xfId="0"/>
    <xf numFmtId="0" fontId="5" fillId="0" borderId="12" xfId="0" applyFont="1" applyBorder="1" applyAlignment="1">
      <alignment horizontal="center"/>
    </xf>
    <xf numFmtId="4" fontId="6" fillId="0" borderId="34" xfId="0" quotePrefix="1" applyNumberFormat="1" applyFont="1" applyBorder="1" applyAlignment="1">
      <alignment horizontal="right" vertical="center" wrapText="1" indent="1"/>
    </xf>
    <xf numFmtId="2" fontId="6" fillId="0" borderId="14" xfId="0" quotePrefix="1" applyNumberFormat="1" applyFont="1" applyBorder="1" applyAlignment="1">
      <alignment horizontal="right" vertical="center" wrapText="1" indent="1"/>
    </xf>
    <xf numFmtId="0" fontId="9" fillId="0" borderId="27" xfId="0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2" fontId="6" fillId="0" borderId="37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2" xfId="0" applyNumberFormat="1" applyFont="1" applyBorder="1" applyAlignment="1">
      <alignment horizontal="right" vertical="center" indent="1"/>
    </xf>
    <xf numFmtId="2" fontId="6" fillId="0" borderId="38" xfId="0" quotePrefix="1" applyNumberFormat="1" applyFont="1" applyBorder="1" applyAlignment="1">
      <alignment horizontal="right" vertical="center" wrapText="1" indent="1"/>
    </xf>
    <xf numFmtId="2" fontId="6" fillId="0" borderId="39" xfId="0" applyNumberFormat="1" applyFont="1" applyBorder="1" applyAlignment="1">
      <alignment horizontal="right" vertical="center" indent="1"/>
    </xf>
    <xf numFmtId="2" fontId="6" fillId="0" borderId="40" xfId="0" applyNumberFormat="1" applyFont="1" applyBorder="1" applyAlignment="1">
      <alignment horizontal="right" vertical="center" indent="1"/>
    </xf>
    <xf numFmtId="2" fontId="6" fillId="0" borderId="41" xfId="0" applyNumberFormat="1" applyFont="1" applyBorder="1" applyAlignment="1">
      <alignment horizontal="right" vertical="center" indent="1"/>
    </xf>
    <xf numFmtId="0" fontId="9" fillId="2" borderId="1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right" vertical="center" indent="1"/>
    </xf>
    <xf numFmtId="2" fontId="6" fillId="2" borderId="18" xfId="0" applyNumberFormat="1" applyFont="1" applyFill="1" applyBorder="1" applyAlignment="1">
      <alignment horizontal="right" vertical="center" indent="1"/>
    </xf>
    <xf numFmtId="0" fontId="9" fillId="5" borderId="4" xfId="0" applyFont="1" applyFill="1" applyBorder="1" applyAlignment="1">
      <alignment horizontal="left"/>
    </xf>
    <xf numFmtId="2" fontId="8" fillId="5" borderId="5" xfId="0" applyNumberFormat="1" applyFont="1" applyFill="1" applyBorder="1" applyAlignment="1">
      <alignment horizontal="right" vertical="center" indent="1"/>
    </xf>
    <xf numFmtId="2" fontId="8" fillId="5" borderId="6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</cellXfs>
  <cellStyles count="3">
    <cellStyle name="Įprastas" xfId="0" builtinId="0"/>
    <cellStyle name="Normal 2" xfId="1" xr:uid="{8ABF3DEA-2C26-4D01-B702-90F0CB00D83C}"/>
    <cellStyle name="Normal 2 2" xfId="2" xr:uid="{B69A2209-FC62-4AFA-8287-06515188E5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B5C9-9C15-4E3B-BA67-DCC1C746A9E9}">
  <dimension ref="A2:G51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3"/>
    </row>
    <row r="4" spans="1:7" ht="24.75" customHeight="1" x14ac:dyDescent="0.2">
      <c r="A4" s="4" t="s">
        <v>1</v>
      </c>
      <c r="B4" s="5" t="s">
        <v>2</v>
      </c>
      <c r="C4" s="6"/>
      <c r="D4" s="6"/>
      <c r="E4" s="6"/>
      <c r="F4" s="6"/>
      <c r="G4" s="6"/>
    </row>
    <row r="5" spans="1:7" ht="15" customHeight="1" x14ac:dyDescent="0.2">
      <c r="A5" s="7"/>
      <c r="B5" s="8">
        <v>2021</v>
      </c>
      <c r="C5" s="9">
        <v>2022</v>
      </c>
      <c r="D5" s="10"/>
      <c r="E5" s="11"/>
      <c r="F5" s="12" t="s">
        <v>3</v>
      </c>
      <c r="G5" s="13"/>
    </row>
    <row r="6" spans="1:7" ht="15" customHeight="1" thickBot="1" x14ac:dyDescent="0.25">
      <c r="A6" s="14"/>
      <c r="B6" s="15" t="s">
        <v>4</v>
      </c>
      <c r="C6" s="16" t="s">
        <v>5</v>
      </c>
      <c r="D6" s="16" t="s">
        <v>6</v>
      </c>
      <c r="E6" s="16" t="s">
        <v>4</v>
      </c>
      <c r="F6" s="17" t="s">
        <v>7</v>
      </c>
      <c r="G6" s="17" t="s">
        <v>8</v>
      </c>
    </row>
    <row r="7" spans="1:7" ht="13.5" customHeight="1" thickBot="1" x14ac:dyDescent="0.25">
      <c r="A7" s="18" t="s">
        <v>9</v>
      </c>
      <c r="B7" s="19"/>
      <c r="C7" s="19"/>
      <c r="D7" s="19"/>
      <c r="E7" s="19"/>
      <c r="F7" s="19"/>
      <c r="G7" s="19"/>
    </row>
    <row r="8" spans="1:7" ht="13.5" customHeight="1" x14ac:dyDescent="0.2">
      <c r="A8" s="20" t="s">
        <v>10</v>
      </c>
      <c r="B8" s="21" t="s">
        <v>11</v>
      </c>
      <c r="C8" s="22" t="s">
        <v>11</v>
      </c>
      <c r="D8" s="23" t="s">
        <v>12</v>
      </c>
      <c r="E8" s="24" t="s">
        <v>12</v>
      </c>
      <c r="F8" s="25" t="s">
        <v>12</v>
      </c>
      <c r="G8" s="25" t="s">
        <v>12</v>
      </c>
    </row>
    <row r="9" spans="1:7" ht="13.5" customHeight="1" x14ac:dyDescent="0.2">
      <c r="A9" s="26" t="s">
        <v>13</v>
      </c>
      <c r="B9" s="27">
        <v>360.5</v>
      </c>
      <c r="C9" s="28">
        <v>479.72</v>
      </c>
      <c r="D9" s="29">
        <v>467.09</v>
      </c>
      <c r="E9" s="30">
        <v>478.81</v>
      </c>
      <c r="F9" s="29">
        <f>(E9/D9-1)*100</f>
        <v>2.5091524117407893</v>
      </c>
      <c r="G9" s="31">
        <f>(E9/B9-1)*100</f>
        <v>32.818307905686538</v>
      </c>
    </row>
    <row r="10" spans="1:7" ht="13.5" customHeight="1" x14ac:dyDescent="0.2">
      <c r="A10" s="26" t="s">
        <v>14</v>
      </c>
      <c r="B10" s="27">
        <v>328.11</v>
      </c>
      <c r="C10" s="28">
        <v>477.16</v>
      </c>
      <c r="D10" s="29">
        <v>461.31</v>
      </c>
      <c r="E10" s="30">
        <v>473.83</v>
      </c>
      <c r="F10" s="29">
        <f>(E10/D10-1)*100</f>
        <v>2.714010101666986</v>
      </c>
      <c r="G10" s="31">
        <f>(E10/B10-1)*100</f>
        <v>44.411935021791457</v>
      </c>
    </row>
    <row r="11" spans="1:7" ht="13.5" customHeight="1" x14ac:dyDescent="0.2">
      <c r="A11" s="26" t="s">
        <v>15</v>
      </c>
      <c r="B11" s="27">
        <v>302.67</v>
      </c>
      <c r="C11" s="28">
        <v>453.9</v>
      </c>
      <c r="D11" s="29">
        <v>412.56</v>
      </c>
      <c r="E11" s="30">
        <v>417.47</v>
      </c>
      <c r="F11" s="29">
        <f t="shared" ref="F11" si="0">(E11/D11-1)*100</f>
        <v>1.1901299204964078</v>
      </c>
      <c r="G11" s="31">
        <f>(E11/B11-1)*100</f>
        <v>37.929097697161929</v>
      </c>
    </row>
    <row r="12" spans="1:7" ht="13.5" customHeight="1" x14ac:dyDescent="0.2">
      <c r="A12" s="26" t="s">
        <v>16</v>
      </c>
      <c r="B12" s="27" t="s">
        <v>11</v>
      </c>
      <c r="C12" s="28">
        <v>357.63</v>
      </c>
      <c r="D12" s="29" t="s">
        <v>11</v>
      </c>
      <c r="E12" s="30" t="s">
        <v>11</v>
      </c>
      <c r="F12" s="29" t="s">
        <v>12</v>
      </c>
      <c r="G12" s="31" t="s">
        <v>12</v>
      </c>
    </row>
    <row r="13" spans="1:7" ht="13.5" customHeight="1" x14ac:dyDescent="0.2">
      <c r="A13" s="32" t="s">
        <v>17</v>
      </c>
      <c r="B13" s="33">
        <v>335.4</v>
      </c>
      <c r="C13" s="34">
        <v>473.51</v>
      </c>
      <c r="D13" s="34">
        <v>453.34</v>
      </c>
      <c r="E13" s="34">
        <v>465.61</v>
      </c>
      <c r="F13" s="34">
        <f>(E13/D13-1)*100</f>
        <v>2.7065778444434807</v>
      </c>
      <c r="G13" s="35">
        <f>(E13/B13-1)*100</f>
        <v>38.822301729278493</v>
      </c>
    </row>
    <row r="14" spans="1:7" ht="13.5" customHeight="1" thickBot="1" x14ac:dyDescent="0.25">
      <c r="A14" s="36" t="s">
        <v>18</v>
      </c>
      <c r="B14" s="37"/>
      <c r="C14" s="37"/>
      <c r="D14" s="37"/>
      <c r="E14" s="37"/>
      <c r="F14" s="37"/>
      <c r="G14" s="37"/>
    </row>
    <row r="15" spans="1:7" ht="13.5" customHeight="1" x14ac:dyDescent="0.2">
      <c r="A15" s="38" t="s">
        <v>10</v>
      </c>
      <c r="B15" s="39" t="s">
        <v>12</v>
      </c>
      <c r="C15" s="40" t="s">
        <v>12</v>
      </c>
      <c r="D15" s="41" t="s">
        <v>11</v>
      </c>
      <c r="E15" s="42" t="s">
        <v>12</v>
      </c>
      <c r="F15" s="41" t="s">
        <v>12</v>
      </c>
      <c r="G15" s="43" t="s">
        <v>12</v>
      </c>
    </row>
    <row r="16" spans="1:7" ht="13.5" customHeight="1" x14ac:dyDescent="0.2">
      <c r="A16" s="44" t="s">
        <v>13</v>
      </c>
      <c r="B16" s="45">
        <v>340.23</v>
      </c>
      <c r="C16" s="46" t="s">
        <v>11</v>
      </c>
      <c r="D16" s="29">
        <v>448.47</v>
      </c>
      <c r="E16" s="47">
        <v>440.36</v>
      </c>
      <c r="F16" s="29" t="s">
        <v>12</v>
      </c>
      <c r="G16" s="31">
        <f>(E16/B16-1)*100</f>
        <v>29.430091408752901</v>
      </c>
    </row>
    <row r="17" spans="1:7" ht="13.5" customHeight="1" x14ac:dyDescent="0.2">
      <c r="A17" s="44" t="s">
        <v>14</v>
      </c>
      <c r="B17" s="45">
        <v>325.43</v>
      </c>
      <c r="C17" s="46">
        <v>439.24</v>
      </c>
      <c r="D17" s="29">
        <v>437.59</v>
      </c>
      <c r="E17" s="47">
        <v>416.12</v>
      </c>
      <c r="F17" s="29">
        <f>(E17/D17-1)*100</f>
        <v>-4.9064192508969544</v>
      </c>
      <c r="G17" s="31">
        <f t="shared" ref="G17:G18" si="1">(E17/B17-1)*100</f>
        <v>27.867744215345859</v>
      </c>
    </row>
    <row r="18" spans="1:7" ht="13.5" customHeight="1" x14ac:dyDescent="0.2">
      <c r="A18" s="44" t="s">
        <v>15</v>
      </c>
      <c r="B18" s="45">
        <v>328.76</v>
      </c>
      <c r="C18" s="46">
        <v>432.11</v>
      </c>
      <c r="D18" s="29">
        <v>430.43</v>
      </c>
      <c r="E18" s="47">
        <v>394.98</v>
      </c>
      <c r="F18" s="29">
        <f>(E18/D18-1)*100</f>
        <v>-8.2359500964152126</v>
      </c>
      <c r="G18" s="31">
        <f t="shared" si="1"/>
        <v>20.142353084316845</v>
      </c>
    </row>
    <row r="19" spans="1:7" ht="13.5" customHeight="1" x14ac:dyDescent="0.2">
      <c r="A19" s="44" t="s">
        <v>16</v>
      </c>
      <c r="B19" s="45" t="s">
        <v>11</v>
      </c>
      <c r="C19" s="46" t="s">
        <v>11</v>
      </c>
      <c r="D19" s="29" t="s">
        <v>11</v>
      </c>
      <c r="E19" s="47">
        <v>395.44</v>
      </c>
      <c r="F19" s="29" t="s">
        <v>12</v>
      </c>
      <c r="G19" s="31" t="s">
        <v>12</v>
      </c>
    </row>
    <row r="20" spans="1:7" ht="13.5" customHeight="1" x14ac:dyDescent="0.2">
      <c r="A20" s="48" t="s">
        <v>17</v>
      </c>
      <c r="B20" s="34">
        <v>332.93</v>
      </c>
      <c r="C20" s="34">
        <v>444.37</v>
      </c>
      <c r="D20" s="34">
        <v>439.08</v>
      </c>
      <c r="E20" s="34">
        <v>417.8</v>
      </c>
      <c r="F20" s="34">
        <f>(E20/D20-1)*100</f>
        <v>-4.8464972214630535</v>
      </c>
      <c r="G20" s="35">
        <f>(E20/B20-1)*100</f>
        <v>25.491845132610468</v>
      </c>
    </row>
    <row r="21" spans="1:7" ht="13.5" customHeight="1" thickBot="1" x14ac:dyDescent="0.25">
      <c r="A21" s="49" t="s">
        <v>19</v>
      </c>
      <c r="B21" s="50"/>
      <c r="C21" s="50"/>
      <c r="D21" s="50"/>
      <c r="E21" s="50"/>
      <c r="F21" s="50"/>
      <c r="G21" s="50"/>
    </row>
    <row r="22" spans="1:7" ht="13.5" customHeight="1" x14ac:dyDescent="0.2">
      <c r="A22" s="44" t="s">
        <v>14</v>
      </c>
      <c r="B22" s="51" t="s">
        <v>12</v>
      </c>
      <c r="C22" s="28" t="s">
        <v>11</v>
      </c>
      <c r="D22" s="29" t="s">
        <v>12</v>
      </c>
      <c r="E22" s="52" t="s">
        <v>11</v>
      </c>
      <c r="F22" s="29" t="s">
        <v>12</v>
      </c>
      <c r="G22" s="53" t="s">
        <v>12</v>
      </c>
    </row>
    <row r="23" spans="1:7" ht="13.5" customHeight="1" x14ac:dyDescent="0.2">
      <c r="A23" s="44" t="s">
        <v>15</v>
      </c>
      <c r="B23" s="54" t="s">
        <v>12</v>
      </c>
      <c r="C23" s="55" t="s">
        <v>12</v>
      </c>
      <c r="D23" s="56" t="s">
        <v>12</v>
      </c>
      <c r="E23" s="52" t="s">
        <v>12</v>
      </c>
      <c r="F23" s="29" t="s">
        <v>12</v>
      </c>
      <c r="G23" s="53" t="s">
        <v>12</v>
      </c>
    </row>
    <row r="24" spans="1:7" ht="13.5" customHeight="1" x14ac:dyDescent="0.2">
      <c r="A24" s="57" t="s">
        <v>17</v>
      </c>
      <c r="B24" s="58" t="s">
        <v>12</v>
      </c>
      <c r="C24" s="59" t="s">
        <v>11</v>
      </c>
      <c r="D24" s="59" t="s">
        <v>12</v>
      </c>
      <c r="E24" s="59" t="s">
        <v>11</v>
      </c>
      <c r="F24" s="59" t="s">
        <v>12</v>
      </c>
      <c r="G24" s="58" t="s">
        <v>12</v>
      </c>
    </row>
    <row r="25" spans="1:7" ht="13.5" customHeight="1" thickBot="1" x14ac:dyDescent="0.25">
      <c r="A25" s="60" t="s">
        <v>20</v>
      </c>
      <c r="B25" s="50"/>
      <c r="C25" s="50"/>
      <c r="D25" s="50"/>
      <c r="E25" s="50"/>
      <c r="F25" s="50"/>
      <c r="G25" s="50"/>
    </row>
    <row r="26" spans="1:7" ht="13.5" customHeight="1" x14ac:dyDescent="0.2">
      <c r="A26" s="61" t="s">
        <v>13</v>
      </c>
      <c r="B26" s="62" t="s">
        <v>11</v>
      </c>
      <c r="C26" s="63" t="s">
        <v>11</v>
      </c>
      <c r="D26" s="64" t="s">
        <v>11</v>
      </c>
      <c r="E26" s="65" t="s">
        <v>11</v>
      </c>
      <c r="F26" s="63" t="s">
        <v>12</v>
      </c>
      <c r="G26" s="31" t="s">
        <v>12</v>
      </c>
    </row>
    <row r="27" spans="1:7" ht="13.5" customHeight="1" x14ac:dyDescent="0.2">
      <c r="A27" s="26" t="s">
        <v>14</v>
      </c>
      <c r="B27" s="62">
        <v>327.43</v>
      </c>
      <c r="C27" s="66">
        <v>463.22</v>
      </c>
      <c r="D27" s="29">
        <v>433.08</v>
      </c>
      <c r="E27" s="67">
        <v>418.01</v>
      </c>
      <c r="F27" s="66">
        <f t="shared" ref="F27:F29" si="2">(E27/D27-1)*100</f>
        <v>-3.4797266094024226</v>
      </c>
      <c r="G27" s="31">
        <f>(E27/B27-1)*100</f>
        <v>27.66392816785266</v>
      </c>
    </row>
    <row r="28" spans="1:7" ht="13.5" customHeight="1" x14ac:dyDescent="0.2">
      <c r="A28" s="26" t="s">
        <v>15</v>
      </c>
      <c r="B28" s="62">
        <v>310.5</v>
      </c>
      <c r="C28" s="66">
        <v>441.4</v>
      </c>
      <c r="D28" s="29">
        <v>409.17</v>
      </c>
      <c r="E28" s="67">
        <v>391.32</v>
      </c>
      <c r="F28" s="66">
        <f t="shared" si="2"/>
        <v>-4.3624899186157418</v>
      </c>
      <c r="G28" s="31">
        <f t="shared" ref="G28:G29" si="3">(E28/B28-1)*100</f>
        <v>26.028985507246372</v>
      </c>
    </row>
    <row r="29" spans="1:7" ht="13.5" customHeight="1" x14ac:dyDescent="0.2">
      <c r="A29" s="26" t="s">
        <v>16</v>
      </c>
      <c r="B29" s="62">
        <v>274.58999999999997</v>
      </c>
      <c r="C29" s="66">
        <v>384.96</v>
      </c>
      <c r="D29" s="29">
        <v>356.19</v>
      </c>
      <c r="E29" s="67">
        <v>346.73</v>
      </c>
      <c r="F29" s="66">
        <f t="shared" si="2"/>
        <v>-2.6558859035907711</v>
      </c>
      <c r="G29" s="31">
        <f t="shared" si="3"/>
        <v>26.271896281729145</v>
      </c>
    </row>
    <row r="30" spans="1:7" ht="13.5" customHeight="1" x14ac:dyDescent="0.2">
      <c r="A30" s="68" t="s">
        <v>17</v>
      </c>
      <c r="B30" s="69">
        <v>298.68</v>
      </c>
      <c r="C30" s="59">
        <v>428.4</v>
      </c>
      <c r="D30" s="59">
        <v>391.53</v>
      </c>
      <c r="E30" s="59">
        <v>381.77</v>
      </c>
      <c r="F30" s="70">
        <f>(E30/D30-1)*100</f>
        <v>-2.4927847163691119</v>
      </c>
      <c r="G30" s="35">
        <f>(E30/B30-1)*100</f>
        <v>27.819070577206361</v>
      </c>
    </row>
    <row r="31" spans="1:7" ht="13.5" customHeight="1" thickBot="1" x14ac:dyDescent="0.25">
      <c r="A31" s="71" t="s">
        <v>21</v>
      </c>
      <c r="B31" s="72"/>
      <c r="C31" s="72"/>
      <c r="D31" s="72"/>
      <c r="E31" s="72"/>
      <c r="F31" s="72"/>
      <c r="G31" s="72"/>
    </row>
    <row r="32" spans="1:7" ht="13.5" customHeight="1" x14ac:dyDescent="0.2">
      <c r="A32" s="73" t="s">
        <v>13</v>
      </c>
      <c r="B32" s="74">
        <v>325.77</v>
      </c>
      <c r="C32" s="63" t="s">
        <v>11</v>
      </c>
      <c r="D32" s="64">
        <v>438.75</v>
      </c>
      <c r="E32" s="65" t="s">
        <v>11</v>
      </c>
      <c r="F32" s="63" t="s">
        <v>12</v>
      </c>
      <c r="G32" s="75" t="s">
        <v>12</v>
      </c>
    </row>
    <row r="33" spans="1:7" ht="13.5" customHeight="1" x14ac:dyDescent="0.2">
      <c r="A33" s="26" t="s">
        <v>14</v>
      </c>
      <c r="B33" s="62">
        <v>307.27999999999997</v>
      </c>
      <c r="C33" s="66">
        <v>484.11</v>
      </c>
      <c r="D33" s="29">
        <v>440.53</v>
      </c>
      <c r="E33" s="67">
        <v>498.43</v>
      </c>
      <c r="F33" s="66">
        <f>(E33/D33-1)*100</f>
        <v>13.143259255896321</v>
      </c>
      <c r="G33" s="31">
        <f>(E33/B33-1)*100</f>
        <v>62.207107524082296</v>
      </c>
    </row>
    <row r="34" spans="1:7" ht="13.5" customHeight="1" x14ac:dyDescent="0.2">
      <c r="A34" s="26" t="s">
        <v>15</v>
      </c>
      <c r="B34" s="62">
        <v>307.63</v>
      </c>
      <c r="C34" s="66">
        <v>449.93</v>
      </c>
      <c r="D34" s="29">
        <v>400.04</v>
      </c>
      <c r="E34" s="67">
        <v>402.67</v>
      </c>
      <c r="F34" s="66">
        <f>(E34/D34-1)*100</f>
        <v>0.65743425657434074</v>
      </c>
      <c r="G34" s="31">
        <f>(E34/B34-1)*100</f>
        <v>30.894256086857585</v>
      </c>
    </row>
    <row r="35" spans="1:7" ht="13.5" customHeight="1" x14ac:dyDescent="0.2">
      <c r="A35" s="26" t="s">
        <v>16</v>
      </c>
      <c r="B35" s="62">
        <v>259.39</v>
      </c>
      <c r="C35" s="66">
        <v>356.48</v>
      </c>
      <c r="D35" s="29">
        <v>368.61</v>
      </c>
      <c r="E35" s="67">
        <v>346.58</v>
      </c>
      <c r="F35" s="66">
        <f>(E35/D35-1)*100</f>
        <v>-5.9765063346084002</v>
      </c>
      <c r="G35" s="31">
        <f>(E35/B35-1)*100</f>
        <v>33.613477774779298</v>
      </c>
    </row>
    <row r="36" spans="1:7" ht="13.5" customHeight="1" x14ac:dyDescent="0.2">
      <c r="A36" s="68" t="s">
        <v>17</v>
      </c>
      <c r="B36" s="69">
        <v>304.01</v>
      </c>
      <c r="C36" s="59">
        <v>461.68</v>
      </c>
      <c r="D36" s="59">
        <v>411.23</v>
      </c>
      <c r="E36" s="59">
        <v>472.31</v>
      </c>
      <c r="F36" s="70">
        <f>(E36/D36-1)*100</f>
        <v>14.853001969700653</v>
      </c>
      <c r="G36" s="35">
        <f>(E36/B36-1)*100</f>
        <v>55.360021051939093</v>
      </c>
    </row>
    <row r="37" spans="1:7" ht="13.5" customHeight="1" thickBot="1" x14ac:dyDescent="0.25">
      <c r="A37" s="76" t="s">
        <v>22</v>
      </c>
      <c r="B37" s="50"/>
      <c r="C37" s="50"/>
      <c r="D37" s="50"/>
      <c r="E37" s="50"/>
      <c r="F37" s="50"/>
      <c r="G37" s="50"/>
    </row>
    <row r="38" spans="1:7" ht="13.5" customHeight="1" x14ac:dyDescent="0.2">
      <c r="A38" s="77" t="s">
        <v>13</v>
      </c>
      <c r="B38" s="78" t="s">
        <v>12</v>
      </c>
      <c r="C38" s="79" t="s">
        <v>12</v>
      </c>
      <c r="D38" s="64" t="s">
        <v>11</v>
      </c>
      <c r="E38" s="80" t="s">
        <v>12</v>
      </c>
      <c r="F38" s="29" t="s">
        <v>12</v>
      </c>
      <c r="G38" s="31" t="s">
        <v>12</v>
      </c>
    </row>
    <row r="39" spans="1:7" ht="13.5" customHeight="1" x14ac:dyDescent="0.2">
      <c r="A39" s="77" t="s">
        <v>14</v>
      </c>
      <c r="B39" s="81" t="s">
        <v>11</v>
      </c>
      <c r="C39" s="28" t="s">
        <v>12</v>
      </c>
      <c r="D39" s="29" t="s">
        <v>11</v>
      </c>
      <c r="E39" s="30" t="s">
        <v>11</v>
      </c>
      <c r="F39" s="29" t="s">
        <v>12</v>
      </c>
      <c r="G39" s="31" t="s">
        <v>12</v>
      </c>
    </row>
    <row r="40" spans="1:7" ht="13.5" customHeight="1" x14ac:dyDescent="0.2">
      <c r="A40" s="77" t="s">
        <v>15</v>
      </c>
      <c r="B40" s="81" t="s">
        <v>12</v>
      </c>
      <c r="C40" s="82" t="s">
        <v>11</v>
      </c>
      <c r="D40" s="83" t="s">
        <v>11</v>
      </c>
      <c r="E40" s="84" t="s">
        <v>11</v>
      </c>
      <c r="F40" s="29" t="s">
        <v>12</v>
      </c>
      <c r="G40" s="31" t="s">
        <v>12</v>
      </c>
    </row>
    <row r="41" spans="1:7" ht="13.5" customHeight="1" x14ac:dyDescent="0.2">
      <c r="A41" s="85" t="s">
        <v>17</v>
      </c>
      <c r="B41" s="35" t="s">
        <v>11</v>
      </c>
      <c r="C41" s="86" t="s">
        <v>11</v>
      </c>
      <c r="D41" s="86" t="s">
        <v>11</v>
      </c>
      <c r="E41" s="87" t="s">
        <v>11</v>
      </c>
      <c r="F41" s="87" t="s">
        <v>12</v>
      </c>
      <c r="G41" s="35" t="s">
        <v>12</v>
      </c>
    </row>
    <row r="42" spans="1:7" ht="13.5" customHeight="1" x14ac:dyDescent="0.2">
      <c r="A42" s="88" t="s">
        <v>23</v>
      </c>
      <c r="B42" s="89">
        <v>315.81</v>
      </c>
      <c r="C42" s="89">
        <v>449.71</v>
      </c>
      <c r="D42" s="89">
        <v>420.8</v>
      </c>
      <c r="E42" s="90">
        <v>429.06</v>
      </c>
      <c r="F42" s="90">
        <f>(E42/D42-1)*100</f>
        <v>1.9629277566539871</v>
      </c>
      <c r="G42" s="90">
        <f>(E42/B42-1)*100</f>
        <v>35.860169089009219</v>
      </c>
    </row>
    <row r="43" spans="1:7" x14ac:dyDescent="0.2">
      <c r="A43" s="91"/>
    </row>
    <row r="44" spans="1:7" x14ac:dyDescent="0.2">
      <c r="A44" s="91" t="s">
        <v>24</v>
      </c>
    </row>
    <row r="45" spans="1:7" x14ac:dyDescent="0.2">
      <c r="A45" s="92" t="s">
        <v>25</v>
      </c>
    </row>
    <row r="46" spans="1:7" x14ac:dyDescent="0.2">
      <c r="A46" s="92" t="s">
        <v>26</v>
      </c>
    </row>
    <row r="47" spans="1:7" x14ac:dyDescent="0.2">
      <c r="A47" s="92"/>
    </row>
    <row r="48" spans="1:7" x14ac:dyDescent="0.2">
      <c r="A48" s="92"/>
      <c r="G48" s="93" t="s">
        <v>27</v>
      </c>
    </row>
    <row r="49" spans="7:7" x14ac:dyDescent="0.2">
      <c r="G49" s="93" t="s">
        <v>28</v>
      </c>
    </row>
    <row r="51" spans="7:7" ht="23.25" customHeight="1" x14ac:dyDescent="0.2"/>
  </sheetData>
  <mergeCells count="11">
    <mergeCell ref="A14:G14"/>
    <mergeCell ref="A21:G21"/>
    <mergeCell ref="A25:G25"/>
    <mergeCell ref="A31:G31"/>
    <mergeCell ref="A37:G37"/>
    <mergeCell ref="A2:G2"/>
    <mergeCell ref="A4:A6"/>
    <mergeCell ref="B4:G4"/>
    <mergeCell ref="C5:E5"/>
    <mergeCell ref="F5:G5"/>
    <mergeCell ref="A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2022-09-15T08:34:28Z</dcterms:created>
  <dcterms:modified xsi:type="dcterms:W3CDTF">2022-09-15T08:34:49Z</dcterms:modified>
</cp:coreProperties>
</file>