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<sst xmlns="http://schemas.openxmlformats.org/spreadsheetml/2006/main" count="588" uniqueCount="39">
  <si>
    <t>Suklasifikuotų galvijų skerdenų skaičius Lietuvos įmonėse 2022 m. 36–39 sav., vnt.</t>
  </si>
  <si>
    <t>Kategorija pagal
raumeningumą</t>
  </si>
  <si>
    <t>Kategorija pagal
riebumą</t>
  </si>
  <si>
    <t>Pokytis %</t>
  </si>
  <si>
    <t>39 sav.***
(09 27–10 03)</t>
  </si>
  <si>
    <t>36 sav.
(09 05–11)</t>
  </si>
  <si>
    <t>37 sav.
(09 12–18)</t>
  </si>
  <si>
    <t>38 sav.
(09 19–25)</t>
  </si>
  <si>
    <t>39 sav.
(09 26–10 02)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</si>
  <si>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</si>
  <si>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</si>
  <si>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</si>
  <si>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</si>
  <si>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</si>
  <si>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</si>
  <si>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</si>
  <si>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</si>
  <si>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</si>
  <si>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</si>
  <si>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</si>
  <si>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</si>
  <si>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</si>
  <si>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</si>
  <si>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</si>
  <si>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</si>
  <si>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</si>
  <si>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</si>
  <si>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</si>
  <si>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</si>
  <si>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</si>
  <si>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</si>
  <si>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</si>
  <si>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</si>
  <si>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</si>
  <si>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39 savaitę su 2022 m. 38 savaite</t>
  </si>
  <si>
    <t>** lyginant 2022 m. 39 savaitę su 2021 m. 39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</si>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</sst>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6" xfId="47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7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2" fontId="4" fillId="0" borderId="0" xfId="47" applyNumberFormat="1" applyFont="1" applyAlignment="1" quotePrefix="1">
      <alignment horizontal="right" vertical="center" wrapText="1" indent="1"/>
      <protection/>
    </xf>
    <xf numFmtId="0" fontId="4" fillId="0" borderId="1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2" xfId="0" applyFont="1" applyBorder="1" applyAlignment="1" quotePrefix="1">
      <alignment horizontal="right" vertical="center" wrapText="1" indent="1"/>
    </xf>
    <xf numFmtId="0" fontId="4" fillId="0" borderId="19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>
      <alignment horizontal="right" vertical="center" indent="1"/>
    </xf>
    <xf numFmtId="0" fontId="41" fillId="0" borderId="24" xfId="0" applyFont="1" applyBorder="1" applyAlignment="1">
      <alignment horizontal="right" vertical="center" wrapText="1" indent="1"/>
    </xf>
    <xf numFmtId="0" fontId="41" fillId="0" borderId="25" xfId="0" applyFont="1" applyBorder="1" applyAlignment="1">
      <alignment horizontal="right" vertical="center" wrapText="1" indent="1"/>
    </xf>
    <xf numFmtId="0" fontId="41" fillId="0" borderId="0" xfId="0" applyFont="1" applyAlignment="1">
      <alignment horizontal="center" vertical="center" wrapText="1"/>
    </xf>
    <xf numFmtId="0" fontId="4" fillId="35" borderId="26" xfId="0" applyFont="1" applyFill="1" applyBorder="1" applyAlignment="1">
      <alignment horizontal="right" vertical="center" indent="1"/>
    </xf>
    <xf numFmtId="0" fontId="42" fillId="35" borderId="26" xfId="0" applyFont="1" applyFill="1" applyBorder="1" applyAlignment="1">
      <alignment horizontal="right" vertical="center" wrapText="1" indent="1"/>
    </xf>
    <xf numFmtId="2" fontId="4" fillId="35" borderId="26" xfId="0" applyNumberFormat="1" applyFont="1" applyFill="1" applyBorder="1" applyAlignment="1">
      <alignment horizontal="right" vertical="center" indent="1"/>
    </xf>
    <xf numFmtId="2" fontId="4" fillId="35" borderId="27" xfId="0" applyNumberFormat="1" applyFont="1" applyFill="1" applyBorder="1" applyAlignment="1">
      <alignment horizontal="right" vertical="center" indent="1"/>
    </xf>
    <xf numFmtId="0" fontId="3" fillId="0" borderId="24" xfId="47" applyFont="1" applyBorder="1" applyAlignment="1">
      <alignment horizontal="center" wrapText="1"/>
      <protection/>
    </xf>
    <xf numFmtId="0" fontId="3" fillId="0" borderId="28" xfId="47" applyFont="1" applyBorder="1" applyAlignment="1">
      <alignment horizontal="right" vertical="center" wrapText="1" indent="1"/>
      <protection/>
    </xf>
    <xf numFmtId="0" fontId="3" fillId="0" borderId="24" xfId="47" applyFont="1" applyBorder="1" applyAlignment="1" quotePrefix="1">
      <alignment horizontal="right" vertical="center" wrapText="1" indent="1"/>
      <protection/>
    </xf>
    <xf numFmtId="0" fontId="3" fillId="0" borderId="25" xfId="47" applyFont="1" applyBorder="1" applyAlignment="1" quotePrefix="1">
      <alignment horizontal="right" vertical="center" wrapText="1" indent="1"/>
      <protection/>
    </xf>
    <xf numFmtId="0" fontId="4" fillId="0" borderId="24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center" wrapText="1"/>
      <protection/>
    </xf>
    <xf numFmtId="0" fontId="3" fillId="0" borderId="29" xfId="47" applyFont="1" applyBorder="1" applyAlignment="1" quotePrefix="1">
      <alignment horizontal="right" vertical="center" wrapText="1" indent="1"/>
      <protection/>
    </xf>
    <xf numFmtId="0" fontId="3" fillId="0" borderId="22" xfId="47" applyFont="1" applyBorder="1" applyAlignment="1">
      <alignment horizontal="right" vertical="center" wrapText="1" indent="1"/>
      <protection/>
    </xf>
    <xf numFmtId="0" fontId="3" fillId="0" borderId="29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23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2" fontId="3" fillId="0" borderId="31" xfId="0" applyNumberFormat="1" applyFont="1" applyBorder="1" applyAlignment="1" quotePrefix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0" fontId="4" fillId="35" borderId="32" xfId="0" applyFont="1" applyFill="1" applyBorder="1" applyAlignment="1">
      <alignment horizontal="right" vertical="center" indent="1"/>
    </xf>
    <xf numFmtId="0" fontId="42" fillId="35" borderId="33" xfId="0" applyFont="1" applyFill="1" applyBorder="1" applyAlignment="1">
      <alignment horizontal="right" vertical="center" wrapText="1" indent="1"/>
    </xf>
    <xf numFmtId="2" fontId="4" fillId="35" borderId="32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8" xfId="47" applyFont="1" applyBorder="1" applyAlignment="1" quotePrefix="1">
      <alignment horizontal="right" vertical="center" indent="1"/>
      <protection/>
    </xf>
    <xf numFmtId="0" fontId="3" fillId="0" borderId="24" xfId="47" applyFont="1" applyBorder="1" applyAlignment="1" quotePrefix="1">
      <alignment horizontal="right" vertical="center" indent="1"/>
      <protection/>
    </xf>
    <xf numFmtId="0" fontId="3" fillId="0" borderId="25" xfId="47" applyFont="1" applyBorder="1" applyAlignment="1" quotePrefix="1">
      <alignment horizontal="right" vertical="center" indent="1"/>
      <protection/>
    </xf>
    <xf numFmtId="0" fontId="4" fillId="0" borderId="24" xfId="47" applyFont="1" applyBorder="1" applyAlignment="1" quotePrefix="1">
      <alignment horizontal="right" vertical="center" indent="1"/>
      <protection/>
    </xf>
    <xf numFmtId="0" fontId="3" fillId="0" borderId="29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22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0" fontId="4" fillId="0" borderId="0" xfId="0" applyFont="1" applyAlignment="1" quotePrefix="1">
      <alignment horizontal="right" vertical="center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4" fillId="0" borderId="22" xfId="0" applyFont="1" applyBorder="1" applyAlignment="1" quotePrefix="1">
      <alignment horizontal="right" vertical="center" indent="1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 quotePrefix="1">
      <alignment horizontal="right" vertical="center" indent="1"/>
    </xf>
    <xf numFmtId="0" fontId="3" fillId="0" borderId="24" xfId="0" applyFont="1" applyBorder="1" applyAlignment="1" quotePrefix="1">
      <alignment horizontal="right" vertical="center" indent="1"/>
    </xf>
    <xf numFmtId="0" fontId="3" fillId="0" borderId="25" xfId="0" applyFont="1" applyBorder="1" applyAlignment="1" quotePrefix="1">
      <alignment horizontal="right" vertical="center" inden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 quotePrefix="1">
      <alignment horizontal="right" vertical="center" indent="1"/>
    </xf>
    <xf numFmtId="0" fontId="3" fillId="0" borderId="34" xfId="0" applyFont="1" applyBorder="1" applyAlignment="1" quotePrefix="1">
      <alignment horizontal="right" vertical="center" indent="1"/>
    </xf>
    <xf numFmtId="0" fontId="3" fillId="0" borderId="36" xfId="0" applyFont="1" applyBorder="1" applyAlignment="1" quotePrefix="1">
      <alignment horizontal="right" vertical="center" indent="1"/>
    </xf>
    <xf numFmtId="2" fontId="3" fillId="0" borderId="34" xfId="0" applyNumberFormat="1" applyFont="1" applyBorder="1" applyAlignment="1" quotePrefix="1">
      <alignment horizontal="right" vertical="center" indent="1"/>
    </xf>
    <xf numFmtId="0" fontId="4" fillId="35" borderId="37" xfId="0" applyFont="1" applyFill="1" applyBorder="1" applyAlignment="1" quotePrefix="1">
      <alignment horizontal="right" vertical="center" indent="1"/>
    </xf>
    <xf numFmtId="2" fontId="4" fillId="35" borderId="37" xfId="0" applyNumberFormat="1" applyFont="1" applyFill="1" applyBorder="1" applyAlignment="1" quotePrefix="1">
      <alignment horizontal="right" vertical="center" indent="1"/>
    </xf>
    <xf numFmtId="2" fontId="4" fillId="35" borderId="0" xfId="0" applyNumberFormat="1" applyFont="1" applyFill="1" applyAlignment="1" quotePrefix="1">
      <alignment horizontal="right" vertical="center" indent="1"/>
    </xf>
    <xf numFmtId="0" fontId="3" fillId="0" borderId="28" xfId="47" applyFont="1" applyBorder="1" applyAlignment="1" quotePrefix="1">
      <alignment horizontal="right" vertical="center" wrapText="1" indent="1"/>
      <protection/>
    </xf>
    <xf numFmtId="0" fontId="3" fillId="0" borderId="24" xfId="47" applyFont="1" applyBorder="1" applyAlignment="1">
      <alignment horizontal="right" vertical="center" wrapText="1" indent="1"/>
      <protection/>
    </xf>
    <xf numFmtId="0" fontId="3" fillId="0" borderId="25" xfId="47" applyFont="1" applyBorder="1" applyAlignment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4" fillId="0" borderId="30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3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29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28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3" fillId="0" borderId="22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>
      <alignment horizontal="center" wrapText="1"/>
      <protection/>
    </xf>
    <xf numFmtId="0" fontId="3" fillId="0" borderId="35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 quotePrefix="1">
      <alignment horizontal="right" vertical="center" wrapText="1" indent="1"/>
      <protection/>
    </xf>
    <xf numFmtId="0" fontId="3" fillId="0" borderId="36" xfId="47" applyFont="1" applyBorder="1" applyAlignment="1" quotePrefix="1">
      <alignment horizontal="right" vertical="center" wrapText="1" indent="1"/>
      <protection/>
    </xf>
    <xf numFmtId="0" fontId="4" fillId="0" borderId="34" xfId="47" applyFont="1" applyBorder="1" applyAlignment="1" quotePrefix="1">
      <alignment horizontal="right" vertical="center" wrapText="1" indent="1"/>
      <protection/>
    </xf>
    <xf numFmtId="0" fontId="4" fillId="0" borderId="23" xfId="47" applyFont="1" applyBorder="1" applyAlignment="1" quotePrefix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2" fontId="3" fillId="0" borderId="20" xfId="47" applyNumberFormat="1" applyFont="1" applyBorder="1" applyAlignment="1" quotePrefix="1">
      <alignment horizontal="right" vertical="center" wrapText="1" indent="1"/>
      <protection/>
    </xf>
    <xf numFmtId="0" fontId="42" fillId="35" borderId="32" xfId="0" applyFont="1" applyFill="1" applyBorder="1" applyAlignment="1">
      <alignment horizontal="right" vertical="center" wrapText="1" indent="1"/>
    </xf>
    <xf numFmtId="0" fontId="3" fillId="0" borderId="24" xfId="47" applyFont="1" applyBorder="1" applyAlignment="1">
      <alignment horizontal="center" vertical="center"/>
      <protection/>
    </xf>
    <xf numFmtId="0" fontId="3" fillId="0" borderId="25" xfId="47" applyFont="1" applyBorder="1" applyAlignment="1">
      <alignment horizontal="right" vertical="center" indent="1"/>
      <protection/>
    </xf>
    <xf numFmtId="0" fontId="3" fillId="0" borderId="0" xfId="47" applyFont="1" applyAlignment="1">
      <alignment horizontal="center" vertical="center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5" xfId="47" applyFont="1" applyBorder="1" applyAlignment="1" quotePrefix="1">
      <alignment horizontal="right" vertical="center" indent="1"/>
      <protection/>
    </xf>
    <xf numFmtId="0" fontId="3" fillId="0" borderId="34" xfId="47" applyFont="1" applyBorder="1" applyAlignment="1" quotePrefix="1">
      <alignment horizontal="right" vertical="center" indent="1"/>
      <protection/>
    </xf>
    <xf numFmtId="0" fontId="3" fillId="0" borderId="36" xfId="47" applyFont="1" applyBorder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0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4" fillId="0" borderId="44" xfId="47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wrapText="1"/>
      <protection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35" borderId="3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3" width="10.8515625" style="0" customWidth="1"/>
    <col min="4" max="4" width="9.7109375" style="0" customWidth="1"/>
    <col min="5" max="5" width="11.7109375" style="0" customWidth="1"/>
    <col min="6" max="6" width="10.8515625" style="0" customWidth="1"/>
    <col min="7" max="7" width="11.5742187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41" t="s">
        <v>1</v>
      </c>
      <c r="B4" s="143" t="s">
        <v>2</v>
      </c>
      <c r="C4" s="3">
        <v>2021</v>
      </c>
      <c r="D4" s="145">
        <v>2022</v>
      </c>
      <c r="E4" s="146"/>
      <c r="F4" s="146"/>
      <c r="G4" s="147"/>
      <c r="H4" s="148" t="s">
        <v>3</v>
      </c>
      <c r="I4" s="149"/>
    </row>
    <row r="5" spans="1:9" ht="24">
      <c r="A5" s="142"/>
      <c r="B5" s="144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50" t="s">
        <v>11</v>
      </c>
      <c r="B6" s="150"/>
      <c r="C6" s="150"/>
      <c r="D6" s="150"/>
      <c r="E6" s="150"/>
      <c r="F6" s="150"/>
      <c r="G6" s="150"/>
      <c r="H6" s="150"/>
      <c r="I6" s="150"/>
    </row>
    <row r="7" spans="1:9" ht="12.75">
      <c r="A7" s="7" t="s">
        <v>12</v>
      </c>
      <c r="B7" s="7">
        <v>1</v>
      </c>
      <c r="C7" s="8" t="s">
        <v>13</v>
      </c>
      <c r="D7" s="9" t="s">
        <v>13</v>
      </c>
      <c r="E7" s="9" t="s">
        <v>13</v>
      </c>
      <c r="F7" s="9" t="s">
        <v>13</v>
      </c>
      <c r="G7" s="10" t="s">
        <v>13</v>
      </c>
      <c r="H7" s="9" t="s">
        <v>13</v>
      </c>
      <c r="I7" s="9" t="s">
        <v>13</v>
      </c>
    </row>
    <row r="8" spans="1:9" ht="12.75">
      <c r="A8" s="11" t="s">
        <v>12</v>
      </c>
      <c r="B8" s="11">
        <v>2</v>
      </c>
      <c r="C8" s="12" t="s">
        <v>13</v>
      </c>
      <c r="D8" s="13" t="s">
        <v>13</v>
      </c>
      <c r="E8" s="13" t="s">
        <v>13</v>
      </c>
      <c r="F8" s="13" t="s">
        <v>13</v>
      </c>
      <c r="G8" s="14">
        <v>1</v>
      </c>
      <c r="H8" s="15" t="s">
        <v>13</v>
      </c>
      <c r="I8" s="15" t="s">
        <v>13</v>
      </c>
    </row>
    <row r="9" spans="1:9" ht="12.75">
      <c r="A9" s="11" t="s">
        <v>12</v>
      </c>
      <c r="B9" s="11">
        <v>3</v>
      </c>
      <c r="C9" s="12" t="s">
        <v>13</v>
      </c>
      <c r="D9" s="13" t="s">
        <v>13</v>
      </c>
      <c r="E9" s="13" t="s">
        <v>13</v>
      </c>
      <c r="F9" s="13" t="s">
        <v>13</v>
      </c>
      <c r="G9" s="14" t="s">
        <v>13</v>
      </c>
      <c r="H9" s="15" t="s">
        <v>13</v>
      </c>
      <c r="I9" s="15" t="s">
        <v>13</v>
      </c>
    </row>
    <row r="10" spans="1:9" ht="13.5" thickBot="1">
      <c r="A10" s="11" t="s">
        <v>12</v>
      </c>
      <c r="B10" s="11">
        <v>4</v>
      </c>
      <c r="C10" s="12" t="s">
        <v>13</v>
      </c>
      <c r="D10" s="13" t="s">
        <v>13</v>
      </c>
      <c r="E10" s="13" t="s">
        <v>13</v>
      </c>
      <c r="F10" s="13" t="s">
        <v>13</v>
      </c>
      <c r="G10" s="14" t="s">
        <v>13</v>
      </c>
      <c r="H10" s="16" t="s">
        <v>13</v>
      </c>
      <c r="I10" s="17" t="s">
        <v>13</v>
      </c>
    </row>
    <row r="11" spans="1:9" ht="13.5" thickBot="1">
      <c r="A11" s="151" t="s">
        <v>12</v>
      </c>
      <c r="B11" s="151"/>
      <c r="C11" s="18" t="s">
        <v>13</v>
      </c>
      <c r="D11" s="19" t="s">
        <v>13</v>
      </c>
      <c r="E11" s="19" t="s">
        <v>13</v>
      </c>
      <c r="F11" s="19" t="s">
        <v>13</v>
      </c>
      <c r="G11" s="20">
        <v>1</v>
      </c>
      <c r="H11" s="21" t="s">
        <v>13</v>
      </c>
      <c r="I11" s="21" t="s">
        <v>13</v>
      </c>
    </row>
    <row r="12" spans="1:9" ht="12.75">
      <c r="A12" s="22" t="s">
        <v>14</v>
      </c>
      <c r="B12" s="22">
        <v>1</v>
      </c>
      <c r="C12" s="23">
        <v>12</v>
      </c>
      <c r="D12" s="24">
        <v>5</v>
      </c>
      <c r="E12" s="24">
        <v>2</v>
      </c>
      <c r="F12" s="24">
        <v>2</v>
      </c>
      <c r="G12" s="25">
        <v>17</v>
      </c>
      <c r="H12" s="26">
        <f aca="true" t="shared" si="0" ref="H12:H20">G12/F12*100-100</f>
        <v>750</v>
      </c>
      <c r="I12" s="26">
        <f>G12/C12*100-100</f>
        <v>41.666666666666686</v>
      </c>
    </row>
    <row r="13" spans="1:9" ht="12.75">
      <c r="A13" s="22" t="s">
        <v>14</v>
      </c>
      <c r="B13" s="22">
        <v>2</v>
      </c>
      <c r="C13" s="27">
        <v>84</v>
      </c>
      <c r="D13" s="24">
        <v>23</v>
      </c>
      <c r="E13" s="24">
        <v>84</v>
      </c>
      <c r="F13" s="24">
        <v>56</v>
      </c>
      <c r="G13" s="25">
        <v>122</v>
      </c>
      <c r="H13" s="28">
        <f t="shared" si="0"/>
        <v>117.85714285714283</v>
      </c>
      <c r="I13" s="28">
        <f aca="true" t="shared" si="1" ref="I13:I20">G13/C13*100-100</f>
        <v>45.23809523809524</v>
      </c>
    </row>
    <row r="14" spans="1:9" ht="12.75">
      <c r="A14" s="22" t="s">
        <v>14</v>
      </c>
      <c r="B14" s="22">
        <v>3</v>
      </c>
      <c r="C14" s="27">
        <v>19</v>
      </c>
      <c r="D14" s="24">
        <v>16</v>
      </c>
      <c r="E14" s="24">
        <v>32</v>
      </c>
      <c r="F14" s="24">
        <v>15</v>
      </c>
      <c r="G14" s="25">
        <v>19</v>
      </c>
      <c r="H14" s="28">
        <f t="shared" si="0"/>
        <v>26.666666666666657</v>
      </c>
      <c r="I14" s="28">
        <f t="shared" si="1"/>
        <v>0</v>
      </c>
    </row>
    <row r="15" spans="1:9" ht="13.5" thickBot="1">
      <c r="A15" s="22" t="s">
        <v>14</v>
      </c>
      <c r="B15" s="22">
        <v>4</v>
      </c>
      <c r="C15" s="27" t="s">
        <v>13</v>
      </c>
      <c r="D15" s="29">
        <v>2</v>
      </c>
      <c r="E15" s="29">
        <v>2</v>
      </c>
      <c r="F15" s="29" t="s">
        <v>13</v>
      </c>
      <c r="G15" s="30">
        <v>5</v>
      </c>
      <c r="H15" s="26" t="s">
        <v>13</v>
      </c>
      <c r="I15" s="26" t="s">
        <v>13</v>
      </c>
    </row>
    <row r="16" spans="1:9" ht="13.5" thickBot="1">
      <c r="A16" s="152" t="s">
        <v>14</v>
      </c>
      <c r="B16" s="153"/>
      <c r="C16" s="31">
        <v>115</v>
      </c>
      <c r="D16" s="32">
        <v>46</v>
      </c>
      <c r="E16" s="32">
        <v>120</v>
      </c>
      <c r="F16" s="32">
        <v>73</v>
      </c>
      <c r="G16" s="33">
        <v>163</v>
      </c>
      <c r="H16" s="34">
        <f t="shared" si="0"/>
        <v>123.2876712328767</v>
      </c>
      <c r="I16" s="34">
        <f t="shared" si="1"/>
        <v>41.73913043478262</v>
      </c>
    </row>
    <row r="17" spans="1:9" ht="12.75">
      <c r="A17" s="22" t="s">
        <v>15</v>
      </c>
      <c r="B17" s="22">
        <v>1</v>
      </c>
      <c r="C17" s="27">
        <v>13</v>
      </c>
      <c r="D17" s="24">
        <v>21</v>
      </c>
      <c r="E17" s="24">
        <v>15</v>
      </c>
      <c r="F17" s="24">
        <v>5</v>
      </c>
      <c r="G17" s="25">
        <v>17</v>
      </c>
      <c r="H17" s="26">
        <f t="shared" si="0"/>
        <v>240</v>
      </c>
      <c r="I17" s="26">
        <f t="shared" si="1"/>
        <v>30.769230769230774</v>
      </c>
    </row>
    <row r="18" spans="1:9" ht="12.75">
      <c r="A18" s="22" t="s">
        <v>15</v>
      </c>
      <c r="B18" s="22">
        <v>2</v>
      </c>
      <c r="C18" s="27">
        <v>89</v>
      </c>
      <c r="D18" s="24">
        <v>84</v>
      </c>
      <c r="E18" s="24">
        <v>89</v>
      </c>
      <c r="F18" s="24">
        <v>99</v>
      </c>
      <c r="G18" s="25">
        <v>106</v>
      </c>
      <c r="H18" s="28">
        <f t="shared" si="0"/>
        <v>7.070707070707073</v>
      </c>
      <c r="I18" s="28">
        <f t="shared" si="1"/>
        <v>19.101123595505626</v>
      </c>
    </row>
    <row r="19" spans="1:9" ht="12.75">
      <c r="A19" s="22" t="s">
        <v>15</v>
      </c>
      <c r="B19" s="22">
        <v>3</v>
      </c>
      <c r="C19" s="27">
        <v>99</v>
      </c>
      <c r="D19" s="24">
        <v>84</v>
      </c>
      <c r="E19" s="24">
        <v>74</v>
      </c>
      <c r="F19" s="24">
        <v>69</v>
      </c>
      <c r="G19" s="25">
        <v>90</v>
      </c>
      <c r="H19" s="28">
        <f t="shared" si="0"/>
        <v>30.434782608695656</v>
      </c>
      <c r="I19" s="28">
        <f t="shared" si="1"/>
        <v>-9.090909090909093</v>
      </c>
    </row>
    <row r="20" spans="1:9" ht="12.75">
      <c r="A20" s="22" t="s">
        <v>15</v>
      </c>
      <c r="B20" s="22">
        <v>4</v>
      </c>
      <c r="C20" s="27">
        <v>3</v>
      </c>
      <c r="D20" s="29">
        <v>2</v>
      </c>
      <c r="E20" s="29">
        <v>1</v>
      </c>
      <c r="F20" s="29">
        <v>4</v>
      </c>
      <c r="G20" s="30">
        <v>5</v>
      </c>
      <c r="H20" s="28">
        <f t="shared" si="0"/>
        <v>25</v>
      </c>
      <c r="I20" s="28">
        <f t="shared" si="1"/>
        <v>66.66666666666669</v>
      </c>
    </row>
    <row r="21" spans="1:9" ht="13.5" thickBot="1">
      <c r="A21" s="22" t="s">
        <v>15</v>
      </c>
      <c r="B21" s="22">
        <v>5</v>
      </c>
      <c r="C21" s="23" t="s">
        <v>13</v>
      </c>
      <c r="D21" s="29" t="s">
        <v>13</v>
      </c>
      <c r="E21" s="29" t="s">
        <v>13</v>
      </c>
      <c r="F21" s="29" t="s">
        <v>13</v>
      </c>
      <c r="G21" s="30" t="s">
        <v>13</v>
      </c>
      <c r="H21" s="26" t="s">
        <v>13</v>
      </c>
      <c r="I21" s="26" t="s">
        <v>13</v>
      </c>
    </row>
    <row r="22" spans="1:9" ht="13.5" thickBot="1">
      <c r="A22" s="152" t="s">
        <v>15</v>
      </c>
      <c r="B22" s="153"/>
      <c r="C22" s="31">
        <v>204</v>
      </c>
      <c r="D22" s="32">
        <v>191</v>
      </c>
      <c r="E22" s="32">
        <v>179</v>
      </c>
      <c r="F22" s="32">
        <v>177</v>
      </c>
      <c r="G22" s="33">
        <v>218</v>
      </c>
      <c r="H22" s="34">
        <f>G22/F22*100-100</f>
        <v>23.163841807909606</v>
      </c>
      <c r="I22" s="34">
        <f>G22/C22*100-100</f>
        <v>6.862745098039213</v>
      </c>
    </row>
    <row r="23" spans="1:9" ht="12.75">
      <c r="A23" s="22" t="s">
        <v>16</v>
      </c>
      <c r="B23" s="22">
        <v>1</v>
      </c>
      <c r="C23" s="27">
        <v>35</v>
      </c>
      <c r="D23" s="24">
        <v>47</v>
      </c>
      <c r="E23" s="24">
        <v>42</v>
      </c>
      <c r="F23" s="24">
        <v>28</v>
      </c>
      <c r="G23" s="25">
        <v>31</v>
      </c>
      <c r="H23" s="26">
        <f>G23/F23*100-100</f>
        <v>10.714285714285722</v>
      </c>
      <c r="I23" s="35">
        <f>G23/C23*100-100</f>
        <v>-11.42857142857143</v>
      </c>
    </row>
    <row r="24" spans="1:9" ht="12.75">
      <c r="A24" s="22" t="s">
        <v>16</v>
      </c>
      <c r="B24" s="22">
        <v>2</v>
      </c>
      <c r="C24" s="27">
        <v>311</v>
      </c>
      <c r="D24" s="24">
        <v>177</v>
      </c>
      <c r="E24" s="24">
        <v>186</v>
      </c>
      <c r="F24" s="24">
        <v>305</v>
      </c>
      <c r="G24" s="25">
        <v>296</v>
      </c>
      <c r="H24" s="28">
        <f>G24/F24*100-100</f>
        <v>-2.9508196721311464</v>
      </c>
      <c r="I24" s="28">
        <f>G24/C24*100-100</f>
        <v>-4.823151125401921</v>
      </c>
    </row>
    <row r="25" spans="1:9" ht="12.75">
      <c r="A25" s="22" t="s">
        <v>16</v>
      </c>
      <c r="B25" s="22">
        <v>3</v>
      </c>
      <c r="C25" s="27">
        <v>95</v>
      </c>
      <c r="D25" s="24">
        <v>90</v>
      </c>
      <c r="E25" s="24">
        <v>75</v>
      </c>
      <c r="F25" s="24">
        <v>66</v>
      </c>
      <c r="G25" s="25">
        <v>73</v>
      </c>
      <c r="H25" s="28">
        <f>G25/F25*100-100</f>
        <v>10.606060606060595</v>
      </c>
      <c r="I25" s="28">
        <f>G25/C25*100-100</f>
        <v>-23.15789473684211</v>
      </c>
    </row>
    <row r="26" spans="1:9" ht="12.75">
      <c r="A26" s="22" t="s">
        <v>16</v>
      </c>
      <c r="B26" s="22">
        <v>4</v>
      </c>
      <c r="C26" s="23">
        <v>1</v>
      </c>
      <c r="D26" s="24">
        <v>3</v>
      </c>
      <c r="E26" s="24">
        <v>4</v>
      </c>
      <c r="F26" s="24">
        <v>4</v>
      </c>
      <c r="G26" s="25">
        <v>8</v>
      </c>
      <c r="H26" s="28">
        <f>G26/F26*100-100</f>
        <v>100</v>
      </c>
      <c r="I26" s="28">
        <f>G26/C26*100-100</f>
        <v>700</v>
      </c>
    </row>
    <row r="27" spans="1:9" ht="13.5" thickBot="1">
      <c r="A27" s="22" t="s">
        <v>16</v>
      </c>
      <c r="B27" s="22">
        <v>5</v>
      </c>
      <c r="C27" s="23" t="s">
        <v>13</v>
      </c>
      <c r="D27" s="29" t="s">
        <v>13</v>
      </c>
      <c r="E27" s="29" t="s">
        <v>13</v>
      </c>
      <c r="F27" s="29" t="s">
        <v>13</v>
      </c>
      <c r="G27" s="30" t="s">
        <v>13</v>
      </c>
      <c r="H27" s="26" t="s">
        <v>13</v>
      </c>
      <c r="I27" s="26" t="s">
        <v>13</v>
      </c>
    </row>
    <row r="28" spans="1:9" ht="13.5" thickBot="1">
      <c r="A28" s="152" t="s">
        <v>17</v>
      </c>
      <c r="B28" s="153"/>
      <c r="C28" s="31">
        <v>442</v>
      </c>
      <c r="D28" s="32">
        <v>317</v>
      </c>
      <c r="E28" s="32">
        <v>307</v>
      </c>
      <c r="F28" s="32">
        <v>403</v>
      </c>
      <c r="G28" s="33">
        <v>408</v>
      </c>
      <c r="H28" s="34">
        <f aca="true" t="shared" si="2" ref="H28:H34">G28/F28*100-100</f>
        <v>1.2406947890818856</v>
      </c>
      <c r="I28" s="34">
        <f aca="true" t="shared" si="3" ref="I28:I34">G28/C28*100-100</f>
        <v>-7.692307692307693</v>
      </c>
    </row>
    <row r="29" spans="1:9" ht="12.75">
      <c r="A29" s="22" t="s">
        <v>18</v>
      </c>
      <c r="B29" s="22">
        <v>1</v>
      </c>
      <c r="C29" s="27">
        <v>24</v>
      </c>
      <c r="D29" s="36">
        <v>26</v>
      </c>
      <c r="E29" s="36">
        <v>9</v>
      </c>
      <c r="F29" s="36">
        <v>15</v>
      </c>
      <c r="G29" s="37">
        <v>18</v>
      </c>
      <c r="H29" s="28">
        <f t="shared" si="2"/>
        <v>20</v>
      </c>
      <c r="I29" s="28">
        <f t="shared" si="3"/>
        <v>-25</v>
      </c>
    </row>
    <row r="30" spans="1:9" ht="12.75">
      <c r="A30" s="22" t="s">
        <v>18</v>
      </c>
      <c r="B30" s="22">
        <v>2</v>
      </c>
      <c r="C30" s="27">
        <v>55</v>
      </c>
      <c r="D30" s="24">
        <v>51</v>
      </c>
      <c r="E30" s="24">
        <v>27</v>
      </c>
      <c r="F30" s="24">
        <v>48</v>
      </c>
      <c r="G30" s="25">
        <v>50</v>
      </c>
      <c r="H30" s="28">
        <f t="shared" si="2"/>
        <v>4.166666666666671</v>
      </c>
      <c r="I30" s="28">
        <f t="shared" si="3"/>
        <v>-9.090909090909093</v>
      </c>
    </row>
    <row r="31" spans="1:9" ht="12.75">
      <c r="A31" s="22" t="s">
        <v>18</v>
      </c>
      <c r="B31" s="22">
        <v>3</v>
      </c>
      <c r="C31" s="27">
        <v>17</v>
      </c>
      <c r="D31" s="24">
        <v>26</v>
      </c>
      <c r="E31" s="24">
        <v>24</v>
      </c>
      <c r="F31" s="24">
        <v>24</v>
      </c>
      <c r="G31" s="25">
        <v>35</v>
      </c>
      <c r="H31" s="28">
        <f t="shared" si="2"/>
        <v>45.833333333333314</v>
      </c>
      <c r="I31" s="28">
        <f t="shared" si="3"/>
        <v>105.88235294117646</v>
      </c>
    </row>
    <row r="32" spans="1:9" ht="13.5" thickBot="1">
      <c r="A32" s="38" t="s">
        <v>18</v>
      </c>
      <c r="B32" s="38">
        <v>4</v>
      </c>
      <c r="C32" s="23" t="s">
        <v>13</v>
      </c>
      <c r="D32" s="29" t="s">
        <v>13</v>
      </c>
      <c r="E32" s="29" t="s">
        <v>13</v>
      </c>
      <c r="F32" s="29" t="s">
        <v>13</v>
      </c>
      <c r="G32" s="30" t="s">
        <v>13</v>
      </c>
      <c r="H32" s="26" t="s">
        <v>13</v>
      </c>
      <c r="I32" s="26" t="s">
        <v>13</v>
      </c>
    </row>
    <row r="33" spans="1:9" ht="13.5" thickBot="1">
      <c r="A33" s="152" t="s">
        <v>19</v>
      </c>
      <c r="B33" s="153"/>
      <c r="C33" s="31">
        <v>96</v>
      </c>
      <c r="D33" s="32">
        <v>103</v>
      </c>
      <c r="E33" s="32">
        <v>60</v>
      </c>
      <c r="F33" s="32">
        <v>87</v>
      </c>
      <c r="G33" s="33">
        <v>103</v>
      </c>
      <c r="H33" s="34">
        <f t="shared" si="2"/>
        <v>18.39080459770115</v>
      </c>
      <c r="I33" s="34">
        <f t="shared" si="3"/>
        <v>7.291666666666671</v>
      </c>
    </row>
    <row r="34" spans="1:9" ht="13.5" thickBot="1">
      <c r="A34" s="154" t="s">
        <v>20</v>
      </c>
      <c r="B34" s="155"/>
      <c r="C34" s="39">
        <v>857</v>
      </c>
      <c r="D34" s="40">
        <v>657</v>
      </c>
      <c r="E34" s="40">
        <v>666</v>
      </c>
      <c r="F34" s="40">
        <v>740</v>
      </c>
      <c r="G34" s="40">
        <v>893</v>
      </c>
      <c r="H34" s="41">
        <f t="shared" si="2"/>
        <v>20.675675675675677</v>
      </c>
      <c r="I34" s="42">
        <f t="shared" si="3"/>
        <v>4.2007001166861215</v>
      </c>
    </row>
    <row r="35" spans="1:9" ht="13.5" thickBot="1">
      <c r="A35" s="156" t="s">
        <v>21</v>
      </c>
      <c r="B35" s="156"/>
      <c r="C35" s="156"/>
      <c r="D35" s="156"/>
      <c r="E35" s="156"/>
      <c r="F35" s="156"/>
      <c r="G35" s="156"/>
      <c r="H35" s="156"/>
      <c r="I35" s="156"/>
    </row>
    <row r="36" spans="1:9" ht="12.75">
      <c r="A36" s="43" t="s">
        <v>12</v>
      </c>
      <c r="B36" s="43">
        <v>1</v>
      </c>
      <c r="C36" s="44" t="s">
        <v>13</v>
      </c>
      <c r="D36" s="45" t="s">
        <v>13</v>
      </c>
      <c r="E36" s="45" t="s">
        <v>13</v>
      </c>
      <c r="F36" s="45" t="s">
        <v>13</v>
      </c>
      <c r="G36" s="46" t="s">
        <v>13</v>
      </c>
      <c r="H36" s="47" t="s">
        <v>13</v>
      </c>
      <c r="I36" s="47" t="s">
        <v>13</v>
      </c>
    </row>
    <row r="37" spans="1:9" ht="12.75">
      <c r="A37" s="48" t="s">
        <v>12</v>
      </c>
      <c r="B37" s="48">
        <v>2</v>
      </c>
      <c r="C37" s="49" t="s">
        <v>13</v>
      </c>
      <c r="D37" s="13" t="s">
        <v>13</v>
      </c>
      <c r="E37" s="13">
        <v>1</v>
      </c>
      <c r="F37" s="13" t="s">
        <v>13</v>
      </c>
      <c r="G37" s="50" t="s">
        <v>13</v>
      </c>
      <c r="H37" s="15" t="s">
        <v>13</v>
      </c>
      <c r="I37" s="15" t="s">
        <v>13</v>
      </c>
    </row>
    <row r="38" spans="1:9" ht="12.75">
      <c r="A38" s="38" t="s">
        <v>12</v>
      </c>
      <c r="B38" s="38">
        <v>3</v>
      </c>
      <c r="C38" s="51" t="s">
        <v>13</v>
      </c>
      <c r="D38" s="29">
        <v>1</v>
      </c>
      <c r="E38" s="29">
        <v>1</v>
      </c>
      <c r="F38" s="29" t="s">
        <v>13</v>
      </c>
      <c r="G38" s="30" t="s">
        <v>13</v>
      </c>
      <c r="H38" s="26" t="s">
        <v>13</v>
      </c>
      <c r="I38" s="15" t="s">
        <v>13</v>
      </c>
    </row>
    <row r="39" spans="1:9" ht="13.5" thickBot="1">
      <c r="A39" s="11" t="s">
        <v>12</v>
      </c>
      <c r="B39" s="11">
        <v>4</v>
      </c>
      <c r="C39" s="51" t="s">
        <v>13</v>
      </c>
      <c r="D39" s="52" t="s">
        <v>13</v>
      </c>
      <c r="E39" s="52" t="s">
        <v>13</v>
      </c>
      <c r="F39" s="52" t="s">
        <v>13</v>
      </c>
      <c r="G39" s="53" t="s">
        <v>13</v>
      </c>
      <c r="H39" s="26" t="s">
        <v>13</v>
      </c>
      <c r="I39" s="26" t="s">
        <v>13</v>
      </c>
    </row>
    <row r="40" spans="1:9" ht="13.5" thickBot="1">
      <c r="A40" s="151" t="s">
        <v>22</v>
      </c>
      <c r="B40" s="157"/>
      <c r="C40" s="54" t="s">
        <v>13</v>
      </c>
      <c r="D40" s="55">
        <v>1</v>
      </c>
      <c r="E40" s="55">
        <v>2</v>
      </c>
      <c r="F40" s="55" t="s">
        <v>13</v>
      </c>
      <c r="G40" s="56" t="s">
        <v>13</v>
      </c>
      <c r="H40" s="57" t="s">
        <v>13</v>
      </c>
      <c r="I40" s="57" t="s">
        <v>13</v>
      </c>
    </row>
    <row r="41" spans="1:9" ht="12.75">
      <c r="A41" s="22" t="s">
        <v>14</v>
      </c>
      <c r="B41" s="22">
        <v>1</v>
      </c>
      <c r="C41" s="51">
        <v>7</v>
      </c>
      <c r="D41" s="24">
        <v>4</v>
      </c>
      <c r="E41" s="24">
        <v>14</v>
      </c>
      <c r="F41" s="24" t="s">
        <v>13</v>
      </c>
      <c r="G41" s="25">
        <v>4</v>
      </c>
      <c r="H41" s="58" t="s">
        <v>13</v>
      </c>
      <c r="I41" s="59">
        <f>G41/C41*100-100</f>
        <v>-42.85714285714286</v>
      </c>
    </row>
    <row r="42" spans="1:9" ht="12.75">
      <c r="A42" s="22" t="s">
        <v>14</v>
      </c>
      <c r="B42" s="22">
        <v>2</v>
      </c>
      <c r="C42" s="60">
        <v>20</v>
      </c>
      <c r="D42" s="24">
        <v>19</v>
      </c>
      <c r="E42" s="24">
        <v>18</v>
      </c>
      <c r="F42" s="24">
        <v>10</v>
      </c>
      <c r="G42" s="25">
        <v>7</v>
      </c>
      <c r="H42" s="28">
        <f>G42/F42*100-100</f>
        <v>-30</v>
      </c>
      <c r="I42" s="28">
        <f aca="true" t="shared" si="4" ref="I42:I48">G42/C42*100-100</f>
        <v>-65</v>
      </c>
    </row>
    <row r="43" spans="1:9" ht="12.75">
      <c r="A43" s="22" t="s">
        <v>14</v>
      </c>
      <c r="B43" s="22">
        <v>3</v>
      </c>
      <c r="C43" s="51">
        <v>2</v>
      </c>
      <c r="D43" s="24">
        <v>7</v>
      </c>
      <c r="E43" s="24">
        <v>4</v>
      </c>
      <c r="F43" s="24">
        <v>6</v>
      </c>
      <c r="G43" s="25">
        <v>8</v>
      </c>
      <c r="H43" s="28">
        <f>G43/F43*100-100</f>
        <v>33.333333333333314</v>
      </c>
      <c r="I43" s="28">
        <f t="shared" si="4"/>
        <v>300</v>
      </c>
    </row>
    <row r="44" spans="1:9" ht="13.5" thickBot="1">
      <c r="A44" s="22" t="s">
        <v>14</v>
      </c>
      <c r="B44" s="22">
        <v>4</v>
      </c>
      <c r="C44" s="51" t="s">
        <v>13</v>
      </c>
      <c r="D44" s="24" t="s">
        <v>13</v>
      </c>
      <c r="E44" s="24">
        <v>1</v>
      </c>
      <c r="F44" s="24" t="s">
        <v>13</v>
      </c>
      <c r="G44" s="25">
        <v>1</v>
      </c>
      <c r="H44" s="26" t="s">
        <v>13</v>
      </c>
      <c r="I44" s="26" t="s">
        <v>13</v>
      </c>
    </row>
    <row r="45" spans="1:9" ht="13.5" thickBot="1">
      <c r="A45" s="152" t="s">
        <v>14</v>
      </c>
      <c r="B45" s="158"/>
      <c r="C45" s="61">
        <v>29</v>
      </c>
      <c r="D45" s="32">
        <v>30</v>
      </c>
      <c r="E45" s="32">
        <v>37</v>
      </c>
      <c r="F45" s="32">
        <v>16</v>
      </c>
      <c r="G45" s="33">
        <v>20</v>
      </c>
      <c r="H45" s="34">
        <f>G45/F45*100-100</f>
        <v>25</v>
      </c>
      <c r="I45" s="34">
        <f t="shared" si="4"/>
        <v>-31.034482758620683</v>
      </c>
    </row>
    <row r="46" spans="1:9" ht="12.75">
      <c r="A46" s="22" t="s">
        <v>15</v>
      </c>
      <c r="B46" s="22">
        <v>1</v>
      </c>
      <c r="C46" s="60">
        <v>5</v>
      </c>
      <c r="D46" s="24">
        <v>22</v>
      </c>
      <c r="E46" s="24">
        <v>13</v>
      </c>
      <c r="F46" s="24">
        <v>10</v>
      </c>
      <c r="G46" s="25">
        <v>9</v>
      </c>
      <c r="H46" s="26">
        <f>G46/F46*100-100</f>
        <v>-10</v>
      </c>
      <c r="I46" s="59">
        <f t="shared" si="4"/>
        <v>80</v>
      </c>
    </row>
    <row r="47" spans="1:9" ht="12.75">
      <c r="A47" s="22" t="s">
        <v>15</v>
      </c>
      <c r="B47" s="22">
        <v>2</v>
      </c>
      <c r="C47" s="60">
        <v>26</v>
      </c>
      <c r="D47" s="24">
        <v>60</v>
      </c>
      <c r="E47" s="24">
        <v>39</v>
      </c>
      <c r="F47" s="24">
        <v>36</v>
      </c>
      <c r="G47" s="25">
        <v>32</v>
      </c>
      <c r="H47" s="28">
        <f>G47/F47*100-100</f>
        <v>-11.111111111111114</v>
      </c>
      <c r="I47" s="28">
        <f t="shared" si="4"/>
        <v>23.07692307692308</v>
      </c>
    </row>
    <row r="48" spans="1:9" ht="12.75">
      <c r="A48" s="22" t="s">
        <v>15</v>
      </c>
      <c r="B48" s="22">
        <v>3</v>
      </c>
      <c r="C48" s="60">
        <v>20</v>
      </c>
      <c r="D48" s="24">
        <v>29</v>
      </c>
      <c r="E48" s="24">
        <v>21</v>
      </c>
      <c r="F48" s="24">
        <v>17</v>
      </c>
      <c r="G48" s="25">
        <v>22</v>
      </c>
      <c r="H48" s="28">
        <f>G48/F48*100-100</f>
        <v>29.411764705882348</v>
      </c>
      <c r="I48" s="28">
        <f t="shared" si="4"/>
        <v>10.000000000000014</v>
      </c>
    </row>
    <row r="49" spans="1:9" ht="12.75">
      <c r="A49" s="11" t="s">
        <v>15</v>
      </c>
      <c r="B49" s="11">
        <v>4</v>
      </c>
      <c r="C49" s="51" t="s">
        <v>13</v>
      </c>
      <c r="D49" s="24">
        <v>2</v>
      </c>
      <c r="E49" s="24">
        <v>1</v>
      </c>
      <c r="F49" s="24">
        <v>1</v>
      </c>
      <c r="G49" s="25">
        <v>2</v>
      </c>
      <c r="H49" s="28">
        <f>G49/F49*100-100</f>
        <v>100</v>
      </c>
      <c r="I49" s="26" t="s">
        <v>13</v>
      </c>
    </row>
    <row r="50" spans="1:9" ht="13.5" thickBot="1">
      <c r="A50" s="11" t="s">
        <v>15</v>
      </c>
      <c r="B50" s="11">
        <v>5</v>
      </c>
      <c r="C50" s="51" t="s">
        <v>13</v>
      </c>
      <c r="D50" s="29" t="s">
        <v>13</v>
      </c>
      <c r="E50" s="29" t="s">
        <v>13</v>
      </c>
      <c r="F50" s="29" t="s">
        <v>13</v>
      </c>
      <c r="G50" s="30" t="s">
        <v>13</v>
      </c>
      <c r="H50" s="26" t="s">
        <v>13</v>
      </c>
      <c r="I50" s="26" t="s">
        <v>13</v>
      </c>
    </row>
    <row r="51" spans="1:9" ht="13.5" thickBot="1">
      <c r="A51" s="152" t="s">
        <v>15</v>
      </c>
      <c r="B51" s="158"/>
      <c r="C51" s="61">
        <v>51</v>
      </c>
      <c r="D51" s="32">
        <v>113</v>
      </c>
      <c r="E51" s="32">
        <v>74</v>
      </c>
      <c r="F51" s="32">
        <v>64</v>
      </c>
      <c r="G51" s="33">
        <v>65</v>
      </c>
      <c r="H51" s="34">
        <f>G51/F51*100-100</f>
        <v>1.5625</v>
      </c>
      <c r="I51" s="34">
        <f>G51/C51*100-100</f>
        <v>27.45098039215685</v>
      </c>
    </row>
    <row r="52" spans="1:9" ht="12.75">
      <c r="A52" s="22" t="s">
        <v>16</v>
      </c>
      <c r="B52" s="22">
        <v>1</v>
      </c>
      <c r="C52" s="60">
        <v>25</v>
      </c>
      <c r="D52" s="24">
        <v>46</v>
      </c>
      <c r="E52" s="24">
        <v>33</v>
      </c>
      <c r="F52" s="24">
        <v>25</v>
      </c>
      <c r="G52" s="25">
        <v>16</v>
      </c>
      <c r="H52" s="28">
        <f>G52/F52*100-100</f>
        <v>-36</v>
      </c>
      <c r="I52" s="28">
        <f>G52/C52*100-100</f>
        <v>-36</v>
      </c>
    </row>
    <row r="53" spans="1:9" ht="12.75">
      <c r="A53" s="22" t="s">
        <v>16</v>
      </c>
      <c r="B53" s="22">
        <v>2</v>
      </c>
      <c r="C53" s="60">
        <v>76</v>
      </c>
      <c r="D53" s="24">
        <v>68</v>
      </c>
      <c r="E53" s="24">
        <v>83</v>
      </c>
      <c r="F53" s="24">
        <v>108</v>
      </c>
      <c r="G53" s="25">
        <v>111</v>
      </c>
      <c r="H53" s="28">
        <f>G53/F53*100-100</f>
        <v>2.7777777777777715</v>
      </c>
      <c r="I53" s="28">
        <f>G53/C53*100-100</f>
        <v>46.05263157894737</v>
      </c>
    </row>
    <row r="54" spans="1:9" ht="12.75">
      <c r="A54" s="22" t="s">
        <v>16</v>
      </c>
      <c r="B54" s="22">
        <v>3</v>
      </c>
      <c r="C54" s="60">
        <v>13</v>
      </c>
      <c r="D54" s="24">
        <v>21</v>
      </c>
      <c r="E54" s="24">
        <v>22</v>
      </c>
      <c r="F54" s="24">
        <v>32</v>
      </c>
      <c r="G54" s="25">
        <v>22</v>
      </c>
      <c r="H54" s="28">
        <f>G54/F54*100-100</f>
        <v>-31.25</v>
      </c>
      <c r="I54" s="28">
        <f>G54/C54*100-100</f>
        <v>69.23076923076923</v>
      </c>
    </row>
    <row r="55" spans="1:9" ht="12.75">
      <c r="A55" s="11" t="s">
        <v>16</v>
      </c>
      <c r="B55" s="11">
        <v>4</v>
      </c>
      <c r="C55" s="60" t="s">
        <v>13</v>
      </c>
      <c r="D55" s="52">
        <v>1</v>
      </c>
      <c r="E55" s="52" t="s">
        <v>13</v>
      </c>
      <c r="F55" s="52">
        <v>1</v>
      </c>
      <c r="G55" s="53" t="s">
        <v>13</v>
      </c>
      <c r="H55" s="26" t="s">
        <v>13</v>
      </c>
      <c r="I55" s="26" t="s">
        <v>13</v>
      </c>
    </row>
    <row r="56" spans="1:9" ht="13.5" thickBot="1">
      <c r="A56" s="11" t="s">
        <v>16</v>
      </c>
      <c r="B56" s="11">
        <v>5</v>
      </c>
      <c r="C56" s="51" t="s">
        <v>13</v>
      </c>
      <c r="D56" s="52" t="s">
        <v>13</v>
      </c>
      <c r="E56" s="52" t="s">
        <v>13</v>
      </c>
      <c r="F56" s="52" t="s">
        <v>13</v>
      </c>
      <c r="G56" s="53" t="s">
        <v>13</v>
      </c>
      <c r="H56" s="26" t="s">
        <v>13</v>
      </c>
      <c r="I56" s="26" t="s">
        <v>13</v>
      </c>
    </row>
    <row r="57" spans="1:9" ht="13.5" thickBot="1">
      <c r="A57" s="152" t="s">
        <v>16</v>
      </c>
      <c r="B57" s="158"/>
      <c r="C57" s="61">
        <v>114</v>
      </c>
      <c r="D57" s="32">
        <v>136</v>
      </c>
      <c r="E57" s="32">
        <v>138</v>
      </c>
      <c r="F57" s="32">
        <v>166</v>
      </c>
      <c r="G57" s="33">
        <v>149</v>
      </c>
      <c r="H57" s="34">
        <f>G57/F57*100-100</f>
        <v>-10.240963855421697</v>
      </c>
      <c r="I57" s="34">
        <f>G57/C57*100-100</f>
        <v>30.701754385964932</v>
      </c>
    </row>
    <row r="58" spans="1:9" ht="12.75">
      <c r="A58" s="22" t="s">
        <v>18</v>
      </c>
      <c r="B58" s="22">
        <v>1</v>
      </c>
      <c r="C58" s="60">
        <v>7</v>
      </c>
      <c r="D58" s="24">
        <v>8</v>
      </c>
      <c r="E58" s="24">
        <v>8</v>
      </c>
      <c r="F58" s="24">
        <v>6</v>
      </c>
      <c r="G58" s="25">
        <v>2</v>
      </c>
      <c r="H58" s="26">
        <f>G58/F58*100-100</f>
        <v>-66.66666666666667</v>
      </c>
      <c r="I58" s="59">
        <f>G58/C58*100-100</f>
        <v>-71.42857142857143</v>
      </c>
    </row>
    <row r="59" spans="1:9" ht="12.75">
      <c r="A59" s="22" t="s">
        <v>18</v>
      </c>
      <c r="B59" s="22">
        <v>2</v>
      </c>
      <c r="C59" s="60">
        <v>15</v>
      </c>
      <c r="D59" s="24">
        <v>10</v>
      </c>
      <c r="E59" s="24">
        <v>21</v>
      </c>
      <c r="F59" s="24">
        <v>17</v>
      </c>
      <c r="G59" s="25">
        <v>8</v>
      </c>
      <c r="H59" s="28">
        <f>G59/F59*100-100</f>
        <v>-52.94117647058824</v>
      </c>
      <c r="I59" s="28">
        <f>G59/C59*100-100</f>
        <v>-46.666666666666664</v>
      </c>
    </row>
    <row r="60" spans="1:9" ht="12.75">
      <c r="A60" s="22" t="s">
        <v>18</v>
      </c>
      <c r="B60" s="22">
        <v>3</v>
      </c>
      <c r="C60" s="60">
        <v>3</v>
      </c>
      <c r="D60" s="24">
        <v>8</v>
      </c>
      <c r="E60" s="24">
        <v>3</v>
      </c>
      <c r="F60" s="24">
        <v>8</v>
      </c>
      <c r="G60" s="25">
        <v>11</v>
      </c>
      <c r="H60" s="28">
        <f>G60/F60*100-100</f>
        <v>37.5</v>
      </c>
      <c r="I60" s="28">
        <f>G60/C60*100-100</f>
        <v>266.66666666666663</v>
      </c>
    </row>
    <row r="61" spans="1:9" ht="13.5" thickBot="1">
      <c r="A61" s="22" t="s">
        <v>18</v>
      </c>
      <c r="B61" s="22">
        <v>4</v>
      </c>
      <c r="C61" s="51">
        <v>1</v>
      </c>
      <c r="D61" s="24">
        <v>1</v>
      </c>
      <c r="E61" s="24" t="s">
        <v>13</v>
      </c>
      <c r="F61" s="24" t="s">
        <v>13</v>
      </c>
      <c r="G61" s="25" t="s">
        <v>13</v>
      </c>
      <c r="H61" s="26" t="s">
        <v>13</v>
      </c>
      <c r="I61" s="26" t="s">
        <v>13</v>
      </c>
    </row>
    <row r="62" spans="1:9" ht="13.5" thickBot="1">
      <c r="A62" s="152" t="s">
        <v>18</v>
      </c>
      <c r="B62" s="158"/>
      <c r="C62" s="61">
        <v>26</v>
      </c>
      <c r="D62" s="32">
        <v>27</v>
      </c>
      <c r="E62" s="32">
        <v>32</v>
      </c>
      <c r="F62" s="32">
        <v>31</v>
      </c>
      <c r="G62" s="33">
        <v>21</v>
      </c>
      <c r="H62" s="34">
        <f>G62/F62*100-100</f>
        <v>-32.25806451612904</v>
      </c>
      <c r="I62" s="34">
        <f>G62/C62*100-100</f>
        <v>-19.230769230769226</v>
      </c>
    </row>
    <row r="63" spans="1:9" ht="13.5" thickBot="1">
      <c r="A63" s="154" t="s">
        <v>23</v>
      </c>
      <c r="B63" s="155"/>
      <c r="C63" s="62">
        <v>220</v>
      </c>
      <c r="D63" s="63">
        <v>307</v>
      </c>
      <c r="E63" s="63">
        <v>283</v>
      </c>
      <c r="F63" s="63">
        <v>277</v>
      </c>
      <c r="G63" s="63">
        <v>255</v>
      </c>
      <c r="H63" s="64">
        <f>G63/F63*100-100</f>
        <v>-7.942238267148014</v>
      </c>
      <c r="I63" s="65">
        <f>G63/C63*100-100</f>
        <v>15.90909090909092</v>
      </c>
    </row>
    <row r="64" spans="1:9" ht="13.5" thickBot="1">
      <c r="A64" s="159" t="s">
        <v>24</v>
      </c>
      <c r="B64" s="159"/>
      <c r="C64" s="159"/>
      <c r="D64" s="159"/>
      <c r="E64" s="159"/>
      <c r="F64" s="159"/>
      <c r="G64" s="159"/>
      <c r="H64" s="159"/>
      <c r="I64" s="159"/>
    </row>
    <row r="65" spans="1:9" ht="12.75">
      <c r="A65" s="11" t="s">
        <v>14</v>
      </c>
      <c r="B65" s="11">
        <v>2</v>
      </c>
      <c r="C65" s="66">
        <v>1</v>
      </c>
      <c r="D65" s="67" t="s">
        <v>13</v>
      </c>
      <c r="E65" s="67" t="s">
        <v>13</v>
      </c>
      <c r="F65" s="67" t="s">
        <v>13</v>
      </c>
      <c r="G65" s="68" t="s">
        <v>13</v>
      </c>
      <c r="H65" s="69" t="s">
        <v>13</v>
      </c>
      <c r="I65" s="69" t="s">
        <v>13</v>
      </c>
    </row>
    <row r="66" spans="1:9" ht="12.75">
      <c r="A66" s="11" t="s">
        <v>14</v>
      </c>
      <c r="B66" s="11">
        <v>3</v>
      </c>
      <c r="C66" s="70">
        <v>1</v>
      </c>
      <c r="D66" s="71" t="s">
        <v>13</v>
      </c>
      <c r="E66" s="71" t="s">
        <v>13</v>
      </c>
      <c r="F66" s="71" t="s">
        <v>13</v>
      </c>
      <c r="G66" s="72" t="s">
        <v>13</v>
      </c>
      <c r="H66" s="73" t="s">
        <v>13</v>
      </c>
      <c r="I66" s="73" t="s">
        <v>13</v>
      </c>
    </row>
    <row r="67" spans="1:9" ht="13.5" thickBot="1">
      <c r="A67" s="11" t="s">
        <v>14</v>
      </c>
      <c r="B67" s="11">
        <v>4</v>
      </c>
      <c r="C67" s="70" t="s">
        <v>13</v>
      </c>
      <c r="D67" s="71" t="s">
        <v>13</v>
      </c>
      <c r="E67" s="71" t="s">
        <v>13</v>
      </c>
      <c r="F67" s="71" t="s">
        <v>13</v>
      </c>
      <c r="G67" s="72" t="s">
        <v>13</v>
      </c>
      <c r="H67" s="73" t="s">
        <v>13</v>
      </c>
      <c r="I67" s="73" t="s">
        <v>13</v>
      </c>
    </row>
    <row r="68" spans="1:9" ht="13.5" thickBot="1">
      <c r="A68" s="151" t="s">
        <v>14</v>
      </c>
      <c r="B68" s="151"/>
      <c r="C68" s="74">
        <v>2</v>
      </c>
      <c r="D68" s="75" t="s">
        <v>13</v>
      </c>
      <c r="E68" s="75" t="s">
        <v>13</v>
      </c>
      <c r="F68" s="75" t="s">
        <v>13</v>
      </c>
      <c r="G68" s="76" t="s">
        <v>13</v>
      </c>
      <c r="H68" s="77" t="s">
        <v>13</v>
      </c>
      <c r="I68" s="77" t="s">
        <v>13</v>
      </c>
    </row>
    <row r="69" spans="1:9" ht="12.75">
      <c r="A69" s="11" t="s">
        <v>15</v>
      </c>
      <c r="B69" s="11">
        <v>1</v>
      </c>
      <c r="C69" s="51" t="s">
        <v>13</v>
      </c>
      <c r="D69" s="52" t="s">
        <v>13</v>
      </c>
      <c r="E69" s="52" t="s">
        <v>13</v>
      </c>
      <c r="F69" s="52" t="s">
        <v>13</v>
      </c>
      <c r="G69" s="53" t="s">
        <v>13</v>
      </c>
      <c r="H69" s="78" t="s">
        <v>13</v>
      </c>
      <c r="I69" s="78" t="s">
        <v>13</v>
      </c>
    </row>
    <row r="70" spans="1:9" ht="12.75">
      <c r="A70" s="11" t="s">
        <v>15</v>
      </c>
      <c r="B70" s="11">
        <v>2</v>
      </c>
      <c r="C70" s="51">
        <v>3</v>
      </c>
      <c r="D70" s="52" t="s">
        <v>13</v>
      </c>
      <c r="E70" s="52">
        <v>6</v>
      </c>
      <c r="F70" s="52" t="s">
        <v>13</v>
      </c>
      <c r="G70" s="53">
        <v>7</v>
      </c>
      <c r="H70" s="26" t="s">
        <v>13</v>
      </c>
      <c r="I70" s="26">
        <f>G70/C70*100-100</f>
        <v>133.33333333333334</v>
      </c>
    </row>
    <row r="71" spans="1:9" ht="12.75">
      <c r="A71" s="11" t="s">
        <v>15</v>
      </c>
      <c r="B71" s="11">
        <v>3</v>
      </c>
      <c r="C71" s="51">
        <v>17</v>
      </c>
      <c r="D71" s="52" t="s">
        <v>13</v>
      </c>
      <c r="E71" s="52">
        <v>1</v>
      </c>
      <c r="F71" s="52" t="s">
        <v>13</v>
      </c>
      <c r="G71" s="53">
        <v>17</v>
      </c>
      <c r="H71" s="26" t="s">
        <v>13</v>
      </c>
      <c r="I71" s="26">
        <f>G71/C71*100-100</f>
        <v>0</v>
      </c>
    </row>
    <row r="72" spans="1:9" ht="13.5" thickBot="1">
      <c r="A72" s="11" t="s">
        <v>15</v>
      </c>
      <c r="B72" s="11">
        <v>4</v>
      </c>
      <c r="C72" s="51" t="s">
        <v>13</v>
      </c>
      <c r="D72" s="52" t="s">
        <v>13</v>
      </c>
      <c r="E72" s="52" t="s">
        <v>13</v>
      </c>
      <c r="F72" s="52" t="s">
        <v>13</v>
      </c>
      <c r="G72" s="53" t="s">
        <v>13</v>
      </c>
      <c r="H72" s="78" t="s">
        <v>13</v>
      </c>
      <c r="I72" s="78" t="s">
        <v>13</v>
      </c>
    </row>
    <row r="73" spans="1:9" ht="13.5" thickBot="1">
      <c r="A73" s="151" t="s">
        <v>25</v>
      </c>
      <c r="B73" s="151"/>
      <c r="C73" s="54">
        <v>20</v>
      </c>
      <c r="D73" s="79" t="s">
        <v>13</v>
      </c>
      <c r="E73" s="79">
        <v>7</v>
      </c>
      <c r="F73" s="79" t="s">
        <v>13</v>
      </c>
      <c r="G73" s="80">
        <v>24</v>
      </c>
      <c r="H73" s="57" t="s">
        <v>13</v>
      </c>
      <c r="I73" s="57">
        <f>G73/C73*100-100</f>
        <v>20</v>
      </c>
    </row>
    <row r="74" spans="1:9" ht="12.75">
      <c r="A74" s="11" t="s">
        <v>16</v>
      </c>
      <c r="B74" s="11">
        <v>1</v>
      </c>
      <c r="C74" s="51" t="s">
        <v>13</v>
      </c>
      <c r="D74" s="78" t="s">
        <v>13</v>
      </c>
      <c r="E74" s="78" t="s">
        <v>13</v>
      </c>
      <c r="F74" s="78" t="s">
        <v>13</v>
      </c>
      <c r="G74" s="81" t="s">
        <v>13</v>
      </c>
      <c r="H74" s="78" t="s">
        <v>13</v>
      </c>
      <c r="I74" s="78" t="s">
        <v>13</v>
      </c>
    </row>
    <row r="75" spans="1:9" ht="12.75">
      <c r="A75" s="11" t="s">
        <v>16</v>
      </c>
      <c r="B75" s="11">
        <v>2</v>
      </c>
      <c r="C75" s="51" t="s">
        <v>13</v>
      </c>
      <c r="D75" s="52" t="s">
        <v>13</v>
      </c>
      <c r="E75" s="52">
        <v>2</v>
      </c>
      <c r="F75" s="52" t="s">
        <v>13</v>
      </c>
      <c r="G75" s="53">
        <v>3</v>
      </c>
      <c r="H75" s="26" t="s">
        <v>13</v>
      </c>
      <c r="I75" s="26" t="s">
        <v>13</v>
      </c>
    </row>
    <row r="76" spans="1:9" ht="12.75">
      <c r="A76" s="11" t="s">
        <v>16</v>
      </c>
      <c r="B76" s="11">
        <v>3</v>
      </c>
      <c r="C76" s="51">
        <v>1</v>
      </c>
      <c r="D76" s="52">
        <v>3</v>
      </c>
      <c r="E76" s="52">
        <v>3</v>
      </c>
      <c r="F76" s="52" t="s">
        <v>13</v>
      </c>
      <c r="G76" s="53">
        <v>12</v>
      </c>
      <c r="H76" s="26" t="s">
        <v>13</v>
      </c>
      <c r="I76" s="26">
        <f>G76/C76*100-100</f>
        <v>1100</v>
      </c>
    </row>
    <row r="77" spans="1:9" ht="13.5" thickBot="1">
      <c r="A77" s="11" t="s">
        <v>16</v>
      </c>
      <c r="B77" s="11">
        <v>4</v>
      </c>
      <c r="C77" s="51" t="s">
        <v>13</v>
      </c>
      <c r="D77" s="52" t="s">
        <v>13</v>
      </c>
      <c r="E77" s="52" t="s">
        <v>13</v>
      </c>
      <c r="F77" s="52" t="s">
        <v>13</v>
      </c>
      <c r="G77" s="53" t="s">
        <v>13</v>
      </c>
      <c r="H77" s="78" t="s">
        <v>13</v>
      </c>
      <c r="I77" s="26" t="s">
        <v>13</v>
      </c>
    </row>
    <row r="78" spans="1:9" ht="13.5" thickBot="1">
      <c r="A78" s="151" t="s">
        <v>17</v>
      </c>
      <c r="B78" s="151"/>
      <c r="C78" s="54">
        <v>1</v>
      </c>
      <c r="D78" s="79">
        <v>3</v>
      </c>
      <c r="E78" s="79">
        <v>5</v>
      </c>
      <c r="F78" s="79" t="s">
        <v>13</v>
      </c>
      <c r="G78" s="80">
        <v>15</v>
      </c>
      <c r="H78" s="57" t="s">
        <v>13</v>
      </c>
      <c r="I78" s="57">
        <f>G78/C78*100-100</f>
        <v>1400</v>
      </c>
    </row>
    <row r="79" spans="1:9" ht="12.75">
      <c r="A79" s="82" t="s">
        <v>18</v>
      </c>
      <c r="B79" s="82">
        <v>2</v>
      </c>
      <c r="C79" s="83" t="s">
        <v>13</v>
      </c>
      <c r="D79" s="84" t="s">
        <v>13</v>
      </c>
      <c r="E79" s="84">
        <v>2</v>
      </c>
      <c r="F79" s="84" t="s">
        <v>13</v>
      </c>
      <c r="G79" s="85" t="s">
        <v>13</v>
      </c>
      <c r="H79" s="59" t="s">
        <v>13</v>
      </c>
      <c r="I79" s="59" t="s">
        <v>13</v>
      </c>
    </row>
    <row r="80" spans="1:9" ht="13.5" thickBot="1">
      <c r="A80" s="86" t="s">
        <v>18</v>
      </c>
      <c r="B80" s="86">
        <v>3</v>
      </c>
      <c r="C80" s="87" t="s">
        <v>13</v>
      </c>
      <c r="D80" s="88" t="s">
        <v>13</v>
      </c>
      <c r="E80" s="88" t="s">
        <v>13</v>
      </c>
      <c r="F80" s="88" t="s">
        <v>13</v>
      </c>
      <c r="G80" s="89" t="s">
        <v>13</v>
      </c>
      <c r="H80" s="90" t="s">
        <v>13</v>
      </c>
      <c r="I80" s="90" t="s">
        <v>13</v>
      </c>
    </row>
    <row r="81" spans="1:9" ht="13.5" thickBot="1">
      <c r="A81" s="151" t="s">
        <v>18</v>
      </c>
      <c r="B81" s="157"/>
      <c r="C81" s="54" t="s">
        <v>13</v>
      </c>
      <c r="D81" s="79" t="s">
        <v>13</v>
      </c>
      <c r="E81" s="79">
        <v>2</v>
      </c>
      <c r="F81" s="79" t="s">
        <v>13</v>
      </c>
      <c r="G81" s="80">
        <v>15</v>
      </c>
      <c r="H81" s="57" t="s">
        <v>13</v>
      </c>
      <c r="I81" s="57" t="s">
        <v>13</v>
      </c>
    </row>
    <row r="82" spans="1:9" ht="13.5" thickBot="1">
      <c r="A82" s="160" t="s">
        <v>26</v>
      </c>
      <c r="B82" s="161"/>
      <c r="C82" s="91">
        <v>23</v>
      </c>
      <c r="D82" s="91">
        <v>3</v>
      </c>
      <c r="E82" s="91">
        <v>14</v>
      </c>
      <c r="F82" s="91" t="s">
        <v>13</v>
      </c>
      <c r="G82" s="91">
        <v>39</v>
      </c>
      <c r="H82" s="92" t="s">
        <v>13</v>
      </c>
      <c r="I82" s="93">
        <f>G82/C82*100-100</f>
        <v>69.56521739130434</v>
      </c>
    </row>
    <row r="83" spans="1:9" ht="13.5" thickBot="1">
      <c r="A83" s="156" t="s">
        <v>27</v>
      </c>
      <c r="B83" s="156"/>
      <c r="C83" s="156"/>
      <c r="D83" s="156"/>
      <c r="E83" s="156"/>
      <c r="F83" s="156"/>
      <c r="G83" s="156"/>
      <c r="H83" s="156"/>
      <c r="I83" s="156"/>
    </row>
    <row r="84" spans="1:9" ht="13.5" thickBot="1">
      <c r="A84" s="48" t="s">
        <v>12</v>
      </c>
      <c r="B84" s="48">
        <v>2</v>
      </c>
      <c r="C84" s="94" t="s">
        <v>13</v>
      </c>
      <c r="D84" s="95" t="s">
        <v>13</v>
      </c>
      <c r="E84" s="95" t="s">
        <v>13</v>
      </c>
      <c r="F84" s="95" t="s">
        <v>13</v>
      </c>
      <c r="G84" s="96" t="s">
        <v>13</v>
      </c>
      <c r="H84" s="97" t="s">
        <v>13</v>
      </c>
      <c r="I84" s="97" t="s">
        <v>13</v>
      </c>
    </row>
    <row r="85" spans="1:9" ht="13.5" thickBot="1">
      <c r="A85" s="156" t="s">
        <v>12</v>
      </c>
      <c r="B85" s="156"/>
      <c r="C85" s="98" t="s">
        <v>13</v>
      </c>
      <c r="D85" s="99" t="s">
        <v>13</v>
      </c>
      <c r="E85" s="99" t="s">
        <v>13</v>
      </c>
      <c r="F85" s="99" t="s">
        <v>13</v>
      </c>
      <c r="G85" s="100" t="s">
        <v>13</v>
      </c>
      <c r="H85" s="101" t="s">
        <v>13</v>
      </c>
      <c r="I85" s="101" t="s">
        <v>13</v>
      </c>
    </row>
    <row r="86" spans="1:9" ht="12.75">
      <c r="A86" s="22" t="s">
        <v>14</v>
      </c>
      <c r="B86" s="22">
        <v>1</v>
      </c>
      <c r="C86" s="102" t="s">
        <v>13</v>
      </c>
      <c r="D86" s="13" t="s">
        <v>13</v>
      </c>
      <c r="E86" s="13">
        <v>1</v>
      </c>
      <c r="F86" s="13" t="s">
        <v>13</v>
      </c>
      <c r="G86" s="50" t="s">
        <v>13</v>
      </c>
      <c r="H86" s="103" t="s">
        <v>13</v>
      </c>
      <c r="I86" s="103" t="s">
        <v>13</v>
      </c>
    </row>
    <row r="87" spans="1:9" ht="12.75">
      <c r="A87" s="22" t="s">
        <v>14</v>
      </c>
      <c r="B87" s="22">
        <v>2</v>
      </c>
      <c r="C87" s="51">
        <v>5</v>
      </c>
      <c r="D87" s="29" t="s">
        <v>13</v>
      </c>
      <c r="E87" s="29">
        <v>1</v>
      </c>
      <c r="F87" s="29">
        <v>1</v>
      </c>
      <c r="G87" s="30" t="s">
        <v>13</v>
      </c>
      <c r="H87" s="26" t="s">
        <v>13</v>
      </c>
      <c r="I87" s="26" t="s">
        <v>13</v>
      </c>
    </row>
    <row r="88" spans="1:9" ht="12.75">
      <c r="A88" s="22" t="s">
        <v>14</v>
      </c>
      <c r="B88" s="22">
        <v>3</v>
      </c>
      <c r="C88" s="51">
        <v>4</v>
      </c>
      <c r="D88" s="24">
        <v>2</v>
      </c>
      <c r="E88" s="24">
        <v>7</v>
      </c>
      <c r="F88" s="24">
        <v>4</v>
      </c>
      <c r="G88" s="25">
        <v>7</v>
      </c>
      <c r="H88" s="26">
        <f>G88/F88*100-100</f>
        <v>75</v>
      </c>
      <c r="I88" s="26">
        <f>G88/C88*100-100</f>
        <v>75</v>
      </c>
    </row>
    <row r="89" spans="1:9" ht="12.75">
      <c r="A89" s="22" t="s">
        <v>14</v>
      </c>
      <c r="B89" s="22">
        <v>4</v>
      </c>
      <c r="C89" s="51">
        <v>3</v>
      </c>
      <c r="D89" s="24">
        <v>4</v>
      </c>
      <c r="E89" s="24">
        <v>1</v>
      </c>
      <c r="F89" s="24">
        <v>4</v>
      </c>
      <c r="G89" s="25">
        <v>3</v>
      </c>
      <c r="H89" s="26">
        <f>G89/F89*100-100</f>
        <v>-25</v>
      </c>
      <c r="I89" s="26">
        <f>G89/C89*100-100</f>
        <v>0</v>
      </c>
    </row>
    <row r="90" spans="1:9" ht="13.5" thickBot="1">
      <c r="A90" s="22" t="s">
        <v>14</v>
      </c>
      <c r="B90" s="22">
        <v>5</v>
      </c>
      <c r="C90" s="51" t="s">
        <v>13</v>
      </c>
      <c r="D90" s="52" t="s">
        <v>13</v>
      </c>
      <c r="E90" s="52" t="s">
        <v>13</v>
      </c>
      <c r="F90" s="52" t="s">
        <v>13</v>
      </c>
      <c r="G90" s="53" t="s">
        <v>13</v>
      </c>
      <c r="H90" s="26" t="s">
        <v>13</v>
      </c>
      <c r="I90" s="26" t="s">
        <v>13</v>
      </c>
    </row>
    <row r="91" spans="1:9" ht="13.5" thickBot="1">
      <c r="A91" s="152" t="s">
        <v>14</v>
      </c>
      <c r="B91" s="158"/>
      <c r="C91" s="61">
        <v>12</v>
      </c>
      <c r="D91" s="32">
        <v>6</v>
      </c>
      <c r="E91" s="32">
        <v>10</v>
      </c>
      <c r="F91" s="32">
        <v>9</v>
      </c>
      <c r="G91" s="33">
        <v>10</v>
      </c>
      <c r="H91" s="57">
        <f aca="true" t="shared" si="5" ref="H91:H107">G91/F91*100-100</f>
        <v>11.111111111111114</v>
      </c>
      <c r="I91" s="57">
        <f aca="true" t="shared" si="6" ref="I91:I102">G91/C91*100-100</f>
        <v>-16.666666666666657</v>
      </c>
    </row>
    <row r="92" spans="1:9" ht="12.75">
      <c r="A92" s="22" t="s">
        <v>15</v>
      </c>
      <c r="B92" s="22">
        <v>1</v>
      </c>
      <c r="C92" s="51" t="s">
        <v>13</v>
      </c>
      <c r="D92" s="29" t="s">
        <v>13</v>
      </c>
      <c r="E92" s="29">
        <v>3</v>
      </c>
      <c r="F92" s="29" t="s">
        <v>13</v>
      </c>
      <c r="G92" s="30" t="s">
        <v>13</v>
      </c>
      <c r="H92" s="26" t="s">
        <v>13</v>
      </c>
      <c r="I92" s="59" t="s">
        <v>13</v>
      </c>
    </row>
    <row r="93" spans="1:9" ht="12.75">
      <c r="A93" s="22" t="s">
        <v>15</v>
      </c>
      <c r="B93" s="22">
        <v>2</v>
      </c>
      <c r="C93" s="51">
        <v>7</v>
      </c>
      <c r="D93" s="24" t="s">
        <v>13</v>
      </c>
      <c r="E93" s="24">
        <v>11</v>
      </c>
      <c r="F93" s="24">
        <v>4</v>
      </c>
      <c r="G93" s="25">
        <v>5</v>
      </c>
      <c r="H93" s="26">
        <f>G93/F93*100-100</f>
        <v>25</v>
      </c>
      <c r="I93" s="26">
        <f>G93/C93*100-100</f>
        <v>-28.57142857142857</v>
      </c>
    </row>
    <row r="94" spans="1:9" ht="12.75">
      <c r="A94" s="22" t="s">
        <v>15</v>
      </c>
      <c r="B94" s="22">
        <v>3</v>
      </c>
      <c r="C94" s="60">
        <v>27</v>
      </c>
      <c r="D94" s="24">
        <v>45</v>
      </c>
      <c r="E94" s="24">
        <v>28</v>
      </c>
      <c r="F94" s="24">
        <v>24</v>
      </c>
      <c r="G94" s="25">
        <v>59</v>
      </c>
      <c r="H94" s="28">
        <f t="shared" si="5"/>
        <v>145.83333333333334</v>
      </c>
      <c r="I94" s="28">
        <f t="shared" si="6"/>
        <v>118.5185185185185</v>
      </c>
    </row>
    <row r="95" spans="1:9" ht="12.75">
      <c r="A95" s="22" t="s">
        <v>15</v>
      </c>
      <c r="B95" s="22">
        <v>4</v>
      </c>
      <c r="C95" s="60">
        <v>11</v>
      </c>
      <c r="D95" s="24">
        <v>32</v>
      </c>
      <c r="E95" s="24">
        <v>20</v>
      </c>
      <c r="F95" s="24">
        <v>22</v>
      </c>
      <c r="G95" s="25">
        <v>31</v>
      </c>
      <c r="H95" s="28">
        <f t="shared" si="5"/>
        <v>40.90909090909091</v>
      </c>
      <c r="I95" s="28">
        <f t="shared" si="6"/>
        <v>181.8181818181818</v>
      </c>
    </row>
    <row r="96" spans="1:9" ht="13.5" thickBot="1">
      <c r="A96" s="22" t="s">
        <v>15</v>
      </c>
      <c r="B96" s="22">
        <v>5</v>
      </c>
      <c r="C96" s="51">
        <v>1</v>
      </c>
      <c r="D96" s="29">
        <v>4</v>
      </c>
      <c r="E96" s="29">
        <v>1</v>
      </c>
      <c r="F96" s="29">
        <v>3</v>
      </c>
      <c r="G96" s="30">
        <v>1</v>
      </c>
      <c r="H96" s="28">
        <f t="shared" si="5"/>
        <v>-66.66666666666667</v>
      </c>
      <c r="I96" s="28">
        <f t="shared" si="6"/>
        <v>0</v>
      </c>
    </row>
    <row r="97" spans="1:9" ht="13.5" thickBot="1">
      <c r="A97" s="152" t="s">
        <v>15</v>
      </c>
      <c r="B97" s="158"/>
      <c r="C97" s="61">
        <v>46</v>
      </c>
      <c r="D97" s="32">
        <v>81</v>
      </c>
      <c r="E97" s="32">
        <v>63</v>
      </c>
      <c r="F97" s="32">
        <v>53</v>
      </c>
      <c r="G97" s="33">
        <v>96</v>
      </c>
      <c r="H97" s="34">
        <f t="shared" si="5"/>
        <v>81.13207547169813</v>
      </c>
      <c r="I97" s="34">
        <f t="shared" si="6"/>
        <v>108.69565217391303</v>
      </c>
    </row>
    <row r="98" spans="1:9" ht="12.75">
      <c r="A98" s="22" t="s">
        <v>16</v>
      </c>
      <c r="B98" s="22">
        <v>1</v>
      </c>
      <c r="C98" s="60">
        <v>8</v>
      </c>
      <c r="D98" s="24">
        <v>4</v>
      </c>
      <c r="E98" s="24">
        <v>8</v>
      </c>
      <c r="F98" s="24">
        <v>3</v>
      </c>
      <c r="G98" s="25">
        <v>7</v>
      </c>
      <c r="H98" s="26">
        <f t="shared" si="5"/>
        <v>133.33333333333334</v>
      </c>
      <c r="I98" s="59">
        <f>G98/C98*100-100</f>
        <v>-12.5</v>
      </c>
    </row>
    <row r="99" spans="1:9" ht="12.75">
      <c r="A99" s="22" t="s">
        <v>16</v>
      </c>
      <c r="B99" s="22">
        <v>2</v>
      </c>
      <c r="C99" s="60">
        <v>154</v>
      </c>
      <c r="D99" s="24">
        <v>59</v>
      </c>
      <c r="E99" s="24">
        <v>66</v>
      </c>
      <c r="F99" s="24">
        <v>66</v>
      </c>
      <c r="G99" s="25">
        <v>81</v>
      </c>
      <c r="H99" s="28">
        <f t="shared" si="5"/>
        <v>22.727272727272734</v>
      </c>
      <c r="I99" s="28">
        <f t="shared" si="6"/>
        <v>-47.4025974025974</v>
      </c>
    </row>
    <row r="100" spans="1:9" ht="12.75">
      <c r="A100" s="22" t="s">
        <v>16</v>
      </c>
      <c r="B100" s="22">
        <v>3</v>
      </c>
      <c r="C100" s="60">
        <v>318</v>
      </c>
      <c r="D100" s="24">
        <v>373</v>
      </c>
      <c r="E100" s="24">
        <v>394</v>
      </c>
      <c r="F100" s="24">
        <v>365</v>
      </c>
      <c r="G100" s="25">
        <v>406</v>
      </c>
      <c r="H100" s="28">
        <f t="shared" si="5"/>
        <v>11.232876712328775</v>
      </c>
      <c r="I100" s="28">
        <f t="shared" si="6"/>
        <v>27.672955974842765</v>
      </c>
    </row>
    <row r="101" spans="1:9" ht="12.75">
      <c r="A101" s="22" t="s">
        <v>16</v>
      </c>
      <c r="B101" s="22">
        <v>4</v>
      </c>
      <c r="C101" s="60">
        <v>62</v>
      </c>
      <c r="D101" s="24">
        <v>63</v>
      </c>
      <c r="E101" s="24">
        <v>89</v>
      </c>
      <c r="F101" s="24">
        <v>82</v>
      </c>
      <c r="G101" s="25">
        <v>70</v>
      </c>
      <c r="H101" s="28">
        <f t="shared" si="5"/>
        <v>-14.63414634146342</v>
      </c>
      <c r="I101" s="28">
        <f t="shared" si="6"/>
        <v>12.90322580645163</v>
      </c>
    </row>
    <row r="102" spans="1:9" ht="13.5" thickBot="1">
      <c r="A102" s="22" t="s">
        <v>16</v>
      </c>
      <c r="B102" s="22">
        <v>5</v>
      </c>
      <c r="C102" s="51">
        <v>2</v>
      </c>
      <c r="D102" s="24">
        <v>4</v>
      </c>
      <c r="E102" s="24">
        <v>3</v>
      </c>
      <c r="F102" s="24">
        <v>6</v>
      </c>
      <c r="G102" s="25">
        <v>3</v>
      </c>
      <c r="H102" s="28">
        <f t="shared" si="5"/>
        <v>-50</v>
      </c>
      <c r="I102" s="28">
        <f t="shared" si="6"/>
        <v>50</v>
      </c>
    </row>
    <row r="103" spans="1:9" ht="13.5" thickBot="1">
      <c r="A103" s="152" t="s">
        <v>16</v>
      </c>
      <c r="B103" s="158"/>
      <c r="C103" s="61">
        <v>544</v>
      </c>
      <c r="D103" s="32">
        <v>503</v>
      </c>
      <c r="E103" s="32">
        <v>560</v>
      </c>
      <c r="F103" s="32">
        <v>522</v>
      </c>
      <c r="G103" s="33">
        <v>567</v>
      </c>
      <c r="H103" s="34">
        <f t="shared" si="5"/>
        <v>8.620689655172413</v>
      </c>
      <c r="I103" s="34">
        <f>G103/C103*100-100</f>
        <v>4.22794117647058</v>
      </c>
    </row>
    <row r="104" spans="1:9" ht="12.75">
      <c r="A104" s="22" t="s">
        <v>18</v>
      </c>
      <c r="B104" s="22">
        <v>1</v>
      </c>
      <c r="C104" s="60">
        <v>371</v>
      </c>
      <c r="D104" s="24">
        <v>323</v>
      </c>
      <c r="E104" s="24">
        <v>246</v>
      </c>
      <c r="F104" s="24">
        <v>260</v>
      </c>
      <c r="G104" s="25">
        <v>305</v>
      </c>
      <c r="H104" s="28">
        <f t="shared" si="5"/>
        <v>17.307692307692307</v>
      </c>
      <c r="I104" s="28">
        <f>G104/C104*100-100</f>
        <v>-17.789757412398927</v>
      </c>
    </row>
    <row r="105" spans="1:9" ht="12.75">
      <c r="A105" s="22" t="s">
        <v>18</v>
      </c>
      <c r="B105" s="22">
        <v>2</v>
      </c>
      <c r="C105" s="60">
        <v>337</v>
      </c>
      <c r="D105" s="24">
        <v>317</v>
      </c>
      <c r="E105" s="24">
        <v>333</v>
      </c>
      <c r="F105" s="24">
        <v>481</v>
      </c>
      <c r="G105" s="25">
        <v>413</v>
      </c>
      <c r="H105" s="28">
        <f t="shared" si="5"/>
        <v>-14.137214137214144</v>
      </c>
      <c r="I105" s="28">
        <f>G105/C105*100-100</f>
        <v>22.55192878338279</v>
      </c>
    </row>
    <row r="106" spans="1:9" ht="12.75">
      <c r="A106" s="22" t="s">
        <v>18</v>
      </c>
      <c r="B106" s="22">
        <v>3</v>
      </c>
      <c r="C106" s="60">
        <v>187</v>
      </c>
      <c r="D106" s="24">
        <v>218</v>
      </c>
      <c r="E106" s="24">
        <v>184</v>
      </c>
      <c r="F106" s="24">
        <v>214</v>
      </c>
      <c r="G106" s="25">
        <v>216</v>
      </c>
      <c r="H106" s="28">
        <f t="shared" si="5"/>
        <v>0.9345794392523317</v>
      </c>
      <c r="I106" s="28">
        <f>G106/C106*100-100</f>
        <v>15.508021390374324</v>
      </c>
    </row>
    <row r="107" spans="1:9" ht="12.75">
      <c r="A107" s="22" t="s">
        <v>18</v>
      </c>
      <c r="B107" s="22">
        <v>4</v>
      </c>
      <c r="C107" s="60">
        <v>29</v>
      </c>
      <c r="D107" s="24">
        <v>18</v>
      </c>
      <c r="E107" s="24">
        <v>21</v>
      </c>
      <c r="F107" s="24">
        <v>25</v>
      </c>
      <c r="G107" s="25">
        <v>32</v>
      </c>
      <c r="H107" s="28">
        <f t="shared" si="5"/>
        <v>28</v>
      </c>
      <c r="I107" s="28">
        <f>G107/C107*100-100</f>
        <v>10.34482758620689</v>
      </c>
    </row>
    <row r="108" spans="1:9" ht="13.5" customHeight="1" thickBot="1">
      <c r="A108" s="22" t="s">
        <v>18</v>
      </c>
      <c r="B108" s="22">
        <v>5</v>
      </c>
      <c r="C108" s="51" t="s">
        <v>13</v>
      </c>
      <c r="D108" s="29" t="s">
        <v>13</v>
      </c>
      <c r="E108" s="29" t="s">
        <v>13</v>
      </c>
      <c r="F108" s="29" t="s">
        <v>13</v>
      </c>
      <c r="G108" s="30" t="s">
        <v>13</v>
      </c>
      <c r="H108" s="26" t="s">
        <v>13</v>
      </c>
      <c r="I108" s="26" t="s">
        <v>13</v>
      </c>
    </row>
    <row r="109" spans="1:9" ht="13.5" thickBot="1">
      <c r="A109" s="152" t="s">
        <v>18</v>
      </c>
      <c r="B109" s="158"/>
      <c r="C109" s="104">
        <v>924</v>
      </c>
      <c r="D109" s="32">
        <v>876</v>
      </c>
      <c r="E109" s="32">
        <v>784</v>
      </c>
      <c r="F109" s="32">
        <v>980</v>
      </c>
      <c r="G109" s="33">
        <v>966</v>
      </c>
      <c r="H109" s="105">
        <f>G109/F109*100-100</f>
        <v>-1.4285714285714164</v>
      </c>
      <c r="I109" s="105">
        <f>G109/C109*100-100</f>
        <v>4.545454545454547</v>
      </c>
    </row>
    <row r="110" spans="1:9" ht="13.5" customHeight="1" thickBot="1">
      <c r="A110" s="154" t="s">
        <v>28</v>
      </c>
      <c r="B110" s="155"/>
      <c r="C110" s="62">
        <v>1526</v>
      </c>
      <c r="D110" s="63">
        <v>1466</v>
      </c>
      <c r="E110" s="63">
        <v>1417</v>
      </c>
      <c r="F110" s="63">
        <v>1564</v>
      </c>
      <c r="G110" s="63">
        <v>1639</v>
      </c>
      <c r="H110" s="64">
        <f>G110/F110*100-100</f>
        <v>4.795396419437338</v>
      </c>
      <c r="I110" s="65">
        <f>G110/C110*100-100</f>
        <v>7.4049803407601615</v>
      </c>
    </row>
    <row r="111" spans="1:9" ht="13.5" thickBot="1">
      <c r="A111" s="156" t="s">
        <v>29</v>
      </c>
      <c r="B111" s="156"/>
      <c r="C111" s="156"/>
      <c r="D111" s="156"/>
      <c r="E111" s="156"/>
      <c r="F111" s="156"/>
      <c r="G111" s="156"/>
      <c r="H111" s="156"/>
      <c r="I111" s="156"/>
    </row>
    <row r="112" spans="1:9" ht="12.75">
      <c r="A112" s="48" t="s">
        <v>12</v>
      </c>
      <c r="B112" s="48">
        <v>2</v>
      </c>
      <c r="C112" s="94" t="s">
        <v>13</v>
      </c>
      <c r="D112" s="45" t="s">
        <v>13</v>
      </c>
      <c r="E112" s="45" t="s">
        <v>13</v>
      </c>
      <c r="F112" s="45" t="s">
        <v>13</v>
      </c>
      <c r="G112" s="46" t="s">
        <v>13</v>
      </c>
      <c r="H112" s="15" t="s">
        <v>13</v>
      </c>
      <c r="I112" s="15" t="s">
        <v>13</v>
      </c>
    </row>
    <row r="113" spans="1:9" ht="12.75">
      <c r="A113" s="48" t="s">
        <v>12</v>
      </c>
      <c r="B113" s="48">
        <v>3</v>
      </c>
      <c r="C113" s="49" t="s">
        <v>13</v>
      </c>
      <c r="D113" s="97" t="s">
        <v>13</v>
      </c>
      <c r="E113" s="97" t="s">
        <v>13</v>
      </c>
      <c r="F113" s="97" t="s">
        <v>13</v>
      </c>
      <c r="G113" s="106" t="s">
        <v>13</v>
      </c>
      <c r="H113" s="103" t="s">
        <v>13</v>
      </c>
      <c r="I113" s="103" t="s">
        <v>13</v>
      </c>
    </row>
    <row r="114" spans="1:9" ht="13.5" thickBot="1">
      <c r="A114" s="107" t="s">
        <v>12</v>
      </c>
      <c r="B114" s="107">
        <v>4</v>
      </c>
      <c r="C114" s="108" t="s">
        <v>13</v>
      </c>
      <c r="D114" s="109" t="s">
        <v>13</v>
      </c>
      <c r="E114" s="109" t="s">
        <v>13</v>
      </c>
      <c r="F114" s="109" t="s">
        <v>13</v>
      </c>
      <c r="G114" s="110" t="s">
        <v>13</v>
      </c>
      <c r="H114" s="111" t="s">
        <v>13</v>
      </c>
      <c r="I114" s="111" t="s">
        <v>13</v>
      </c>
    </row>
    <row r="115" spans="1:9" ht="13.5" thickBot="1">
      <c r="A115" s="156" t="s">
        <v>12</v>
      </c>
      <c r="B115" s="156"/>
      <c r="C115" s="98" t="s">
        <v>13</v>
      </c>
      <c r="D115" s="101" t="s">
        <v>13</v>
      </c>
      <c r="E115" s="101" t="s">
        <v>13</v>
      </c>
      <c r="F115" s="101" t="s">
        <v>13</v>
      </c>
      <c r="G115" s="112" t="s">
        <v>13</v>
      </c>
      <c r="H115" s="113" t="s">
        <v>13</v>
      </c>
      <c r="I115" s="114" t="s">
        <v>13</v>
      </c>
    </row>
    <row r="116" spans="1:9" ht="12.75">
      <c r="A116" s="38" t="s">
        <v>14</v>
      </c>
      <c r="B116" s="38">
        <v>1</v>
      </c>
      <c r="C116" s="51" t="s">
        <v>13</v>
      </c>
      <c r="D116" s="29" t="s">
        <v>13</v>
      </c>
      <c r="E116" s="29" t="s">
        <v>13</v>
      </c>
      <c r="F116" s="29" t="s">
        <v>13</v>
      </c>
      <c r="G116" s="30" t="s">
        <v>13</v>
      </c>
      <c r="H116" s="78" t="s">
        <v>13</v>
      </c>
      <c r="I116" s="26" t="s">
        <v>13</v>
      </c>
    </row>
    <row r="117" spans="1:9" ht="12.75">
      <c r="A117" s="11" t="s">
        <v>14</v>
      </c>
      <c r="B117" s="11">
        <v>2</v>
      </c>
      <c r="C117" s="51">
        <v>4</v>
      </c>
      <c r="D117" s="52" t="s">
        <v>13</v>
      </c>
      <c r="E117" s="52">
        <v>3</v>
      </c>
      <c r="F117" s="52" t="s">
        <v>13</v>
      </c>
      <c r="G117" s="53">
        <v>1</v>
      </c>
      <c r="H117" s="26" t="s">
        <v>13</v>
      </c>
      <c r="I117" s="26">
        <f>G117/C117*100-100</f>
        <v>-75</v>
      </c>
    </row>
    <row r="118" spans="1:9" ht="12.75">
      <c r="A118" s="22" t="s">
        <v>14</v>
      </c>
      <c r="B118" s="22">
        <v>3</v>
      </c>
      <c r="C118" s="60">
        <v>17</v>
      </c>
      <c r="D118" s="24">
        <v>9</v>
      </c>
      <c r="E118" s="24">
        <v>28</v>
      </c>
      <c r="F118" s="24">
        <v>7</v>
      </c>
      <c r="G118" s="25">
        <v>23</v>
      </c>
      <c r="H118" s="26">
        <f>G118/F118*100-100</f>
        <v>228.57142857142856</v>
      </c>
      <c r="I118" s="26">
        <f>G118/C118*100-100</f>
        <v>35.29411764705884</v>
      </c>
    </row>
    <row r="119" spans="1:9" ht="12.75">
      <c r="A119" s="11" t="s">
        <v>14</v>
      </c>
      <c r="B119" s="11">
        <v>4</v>
      </c>
      <c r="C119" s="51" t="s">
        <v>13</v>
      </c>
      <c r="D119" s="52" t="s">
        <v>13</v>
      </c>
      <c r="E119" s="52">
        <v>3</v>
      </c>
      <c r="F119" s="52">
        <v>1</v>
      </c>
      <c r="G119" s="53">
        <v>5</v>
      </c>
      <c r="H119" s="26">
        <f>G119/F119*100-100</f>
        <v>400</v>
      </c>
      <c r="I119" s="26" t="s">
        <v>13</v>
      </c>
    </row>
    <row r="120" spans="1:9" ht="13.5" thickBot="1">
      <c r="A120" s="11" t="s">
        <v>14</v>
      </c>
      <c r="B120" s="11">
        <v>5</v>
      </c>
      <c r="C120" s="51" t="s">
        <v>13</v>
      </c>
      <c r="D120" s="52" t="s">
        <v>13</v>
      </c>
      <c r="E120" s="52" t="s">
        <v>13</v>
      </c>
      <c r="F120" s="52" t="s">
        <v>13</v>
      </c>
      <c r="G120" s="53" t="s">
        <v>13</v>
      </c>
      <c r="H120" s="26" t="s">
        <v>13</v>
      </c>
      <c r="I120" s="26" t="s">
        <v>13</v>
      </c>
    </row>
    <row r="121" spans="1:9" ht="13.5" thickBot="1">
      <c r="A121" s="152" t="s">
        <v>14</v>
      </c>
      <c r="B121" s="152"/>
      <c r="C121" s="61">
        <v>21</v>
      </c>
      <c r="D121" s="32">
        <v>9</v>
      </c>
      <c r="E121" s="32">
        <v>34</v>
      </c>
      <c r="F121" s="32">
        <v>8</v>
      </c>
      <c r="G121" s="33">
        <v>29</v>
      </c>
      <c r="H121" s="57">
        <f>G121/F121*100-100</f>
        <v>262.5</v>
      </c>
      <c r="I121" s="57">
        <f>G121/C121*100-100</f>
        <v>38.0952380952381</v>
      </c>
    </row>
    <row r="122" spans="1:9" ht="12.75">
      <c r="A122" s="22" t="s">
        <v>15</v>
      </c>
      <c r="B122" s="22">
        <v>1</v>
      </c>
      <c r="C122" s="51" t="s">
        <v>13</v>
      </c>
      <c r="D122" s="24">
        <v>4</v>
      </c>
      <c r="E122" s="24">
        <v>1</v>
      </c>
      <c r="F122" s="24" t="s">
        <v>13</v>
      </c>
      <c r="G122" s="25" t="s">
        <v>13</v>
      </c>
      <c r="H122" s="26" t="s">
        <v>13</v>
      </c>
      <c r="I122" s="26" t="s">
        <v>13</v>
      </c>
    </row>
    <row r="123" spans="1:9" ht="12.75">
      <c r="A123" s="22" t="s">
        <v>15</v>
      </c>
      <c r="B123" s="22">
        <v>2</v>
      </c>
      <c r="C123" s="60">
        <v>4</v>
      </c>
      <c r="D123" s="24">
        <v>8</v>
      </c>
      <c r="E123" s="24">
        <v>9</v>
      </c>
      <c r="F123" s="24">
        <v>6</v>
      </c>
      <c r="G123" s="25">
        <v>17</v>
      </c>
      <c r="H123" s="28">
        <f aca="true" t="shared" si="7" ref="H123:H131">G123/F123*100-100</f>
        <v>183.33333333333337</v>
      </c>
      <c r="I123" s="26">
        <f aca="true" t="shared" si="8" ref="I123:I133">G123/C123*100-100</f>
        <v>325</v>
      </c>
    </row>
    <row r="124" spans="1:9" ht="12.75">
      <c r="A124" s="22" t="s">
        <v>15</v>
      </c>
      <c r="B124" s="22">
        <v>3</v>
      </c>
      <c r="C124" s="60">
        <v>80</v>
      </c>
      <c r="D124" s="24">
        <v>96</v>
      </c>
      <c r="E124" s="24">
        <v>96</v>
      </c>
      <c r="F124" s="24">
        <v>54</v>
      </c>
      <c r="G124" s="25">
        <v>82</v>
      </c>
      <c r="H124" s="28">
        <f t="shared" si="7"/>
        <v>51.85185185185185</v>
      </c>
      <c r="I124" s="28">
        <f t="shared" si="8"/>
        <v>2.499999999999986</v>
      </c>
    </row>
    <row r="125" spans="1:9" ht="12.75">
      <c r="A125" s="22" t="s">
        <v>15</v>
      </c>
      <c r="B125" s="22">
        <v>4</v>
      </c>
      <c r="C125" s="60">
        <v>18</v>
      </c>
      <c r="D125" s="24">
        <v>30</v>
      </c>
      <c r="E125" s="24">
        <v>21</v>
      </c>
      <c r="F125" s="24">
        <v>21</v>
      </c>
      <c r="G125" s="25">
        <v>29</v>
      </c>
      <c r="H125" s="28">
        <f t="shared" si="7"/>
        <v>38.0952380952381</v>
      </c>
      <c r="I125" s="28">
        <f t="shared" si="8"/>
        <v>61.111111111111114</v>
      </c>
    </row>
    <row r="126" spans="1:9" ht="13.5" thickBot="1">
      <c r="A126" s="22" t="s">
        <v>15</v>
      </c>
      <c r="B126" s="22">
        <v>5</v>
      </c>
      <c r="C126" s="51">
        <v>2</v>
      </c>
      <c r="D126" s="24" t="s">
        <v>13</v>
      </c>
      <c r="E126" s="24">
        <v>1</v>
      </c>
      <c r="F126" s="24">
        <v>1</v>
      </c>
      <c r="G126" s="25">
        <v>1</v>
      </c>
      <c r="H126" s="28">
        <f t="shared" si="7"/>
        <v>0</v>
      </c>
      <c r="I126" s="28">
        <f t="shared" si="8"/>
        <v>-50</v>
      </c>
    </row>
    <row r="127" spans="1:9" ht="13.5" thickBot="1">
      <c r="A127" s="152" t="s">
        <v>15</v>
      </c>
      <c r="B127" s="152"/>
      <c r="C127" s="61">
        <v>104</v>
      </c>
      <c r="D127" s="32">
        <v>138</v>
      </c>
      <c r="E127" s="32">
        <v>128</v>
      </c>
      <c r="F127" s="32">
        <v>82</v>
      </c>
      <c r="G127" s="33">
        <v>129</v>
      </c>
      <c r="H127" s="34">
        <f t="shared" si="7"/>
        <v>57.3170731707317</v>
      </c>
      <c r="I127" s="34">
        <f t="shared" si="8"/>
        <v>24.038461538461547</v>
      </c>
    </row>
    <row r="128" spans="1:9" ht="12.75">
      <c r="A128" s="22" t="s">
        <v>16</v>
      </c>
      <c r="B128" s="22">
        <v>1</v>
      </c>
      <c r="C128" s="51">
        <v>4</v>
      </c>
      <c r="D128" s="24">
        <v>4</v>
      </c>
      <c r="E128" s="24">
        <v>2</v>
      </c>
      <c r="F128" s="24" t="s">
        <v>13</v>
      </c>
      <c r="G128" s="25" t="s">
        <v>13</v>
      </c>
      <c r="H128" s="26" t="s">
        <v>13</v>
      </c>
      <c r="I128" s="59" t="s">
        <v>13</v>
      </c>
    </row>
    <row r="129" spans="1:9" ht="12.75">
      <c r="A129" s="22" t="s">
        <v>16</v>
      </c>
      <c r="B129" s="22">
        <v>2</v>
      </c>
      <c r="C129" s="60">
        <v>15</v>
      </c>
      <c r="D129" s="24">
        <v>23</v>
      </c>
      <c r="E129" s="24">
        <v>18</v>
      </c>
      <c r="F129" s="24">
        <v>28</v>
      </c>
      <c r="G129" s="25">
        <v>41</v>
      </c>
      <c r="H129" s="28">
        <f t="shared" si="7"/>
        <v>46.428571428571416</v>
      </c>
      <c r="I129" s="28">
        <f t="shared" si="8"/>
        <v>173.33333333333331</v>
      </c>
    </row>
    <row r="130" spans="1:9" ht="12.75">
      <c r="A130" s="22" t="s">
        <v>16</v>
      </c>
      <c r="B130" s="22">
        <v>3</v>
      </c>
      <c r="C130" s="60">
        <v>205</v>
      </c>
      <c r="D130" s="24">
        <v>151</v>
      </c>
      <c r="E130" s="24">
        <v>167</v>
      </c>
      <c r="F130" s="24">
        <v>142</v>
      </c>
      <c r="G130" s="25">
        <v>163</v>
      </c>
      <c r="H130" s="28">
        <f t="shared" si="7"/>
        <v>14.788732394366207</v>
      </c>
      <c r="I130" s="28">
        <f t="shared" si="8"/>
        <v>-20.487804878048777</v>
      </c>
    </row>
    <row r="131" spans="1:9" ht="12.75">
      <c r="A131" s="22" t="s">
        <v>16</v>
      </c>
      <c r="B131" s="22">
        <v>4</v>
      </c>
      <c r="C131" s="60">
        <v>16</v>
      </c>
      <c r="D131" s="24">
        <v>26</v>
      </c>
      <c r="E131" s="24">
        <v>42</v>
      </c>
      <c r="F131" s="24">
        <v>21</v>
      </c>
      <c r="G131" s="25">
        <v>31</v>
      </c>
      <c r="H131" s="28">
        <f t="shared" si="7"/>
        <v>47.61904761904762</v>
      </c>
      <c r="I131" s="28">
        <f t="shared" si="8"/>
        <v>93.75</v>
      </c>
    </row>
    <row r="132" spans="1:9" ht="13.5" thickBot="1">
      <c r="A132" s="22" t="s">
        <v>16</v>
      </c>
      <c r="B132" s="22">
        <v>5</v>
      </c>
      <c r="C132" s="51">
        <v>2</v>
      </c>
      <c r="D132" s="52">
        <v>1</v>
      </c>
      <c r="E132" s="52">
        <v>2</v>
      </c>
      <c r="F132" s="52" t="s">
        <v>13</v>
      </c>
      <c r="G132" s="53">
        <v>3</v>
      </c>
      <c r="H132" s="26" t="s">
        <v>13</v>
      </c>
      <c r="I132" s="28">
        <f t="shared" si="8"/>
        <v>50</v>
      </c>
    </row>
    <row r="133" spans="1:9" ht="13.5" thickBot="1">
      <c r="A133" s="152" t="s">
        <v>16</v>
      </c>
      <c r="B133" s="152"/>
      <c r="C133" s="61">
        <v>242</v>
      </c>
      <c r="D133" s="32">
        <v>205</v>
      </c>
      <c r="E133" s="32">
        <v>231</v>
      </c>
      <c r="F133" s="32">
        <v>191</v>
      </c>
      <c r="G133" s="33">
        <v>238</v>
      </c>
      <c r="H133" s="34">
        <f>G133/F133*100-100</f>
        <v>24.607329842931946</v>
      </c>
      <c r="I133" s="34">
        <f t="shared" si="8"/>
        <v>-1.6528925619834638</v>
      </c>
    </row>
    <row r="134" spans="1:9" ht="12.75">
      <c r="A134" s="22" t="s">
        <v>18</v>
      </c>
      <c r="B134" s="22">
        <v>1</v>
      </c>
      <c r="C134" s="60">
        <v>6</v>
      </c>
      <c r="D134" s="24">
        <v>14</v>
      </c>
      <c r="E134" s="24">
        <v>10</v>
      </c>
      <c r="F134" s="24">
        <v>9</v>
      </c>
      <c r="G134" s="25">
        <v>9</v>
      </c>
      <c r="H134" s="28">
        <f>G134/F134*100-100</f>
        <v>0</v>
      </c>
      <c r="I134" s="28">
        <f>G134/C134*100-100</f>
        <v>50</v>
      </c>
    </row>
    <row r="135" spans="1:9" ht="12.75">
      <c r="A135" s="22" t="s">
        <v>18</v>
      </c>
      <c r="B135" s="22">
        <v>2</v>
      </c>
      <c r="C135" s="60">
        <v>17</v>
      </c>
      <c r="D135" s="24">
        <v>50</v>
      </c>
      <c r="E135" s="24">
        <v>61</v>
      </c>
      <c r="F135" s="24">
        <v>40</v>
      </c>
      <c r="G135" s="25">
        <v>43</v>
      </c>
      <c r="H135" s="28">
        <f>G135/F135*100-100</f>
        <v>7.5</v>
      </c>
      <c r="I135" s="28">
        <f>G135/C135*100-100</f>
        <v>152.94117647058823</v>
      </c>
    </row>
    <row r="136" spans="1:9" ht="12.75">
      <c r="A136" s="22" t="s">
        <v>18</v>
      </c>
      <c r="B136" s="22">
        <v>3</v>
      </c>
      <c r="C136" s="60">
        <v>32</v>
      </c>
      <c r="D136" s="24">
        <v>46</v>
      </c>
      <c r="E136" s="24">
        <v>32</v>
      </c>
      <c r="F136" s="24">
        <v>26</v>
      </c>
      <c r="G136" s="25">
        <v>42</v>
      </c>
      <c r="H136" s="28">
        <f>G136/F136*100-100</f>
        <v>61.53846153846155</v>
      </c>
      <c r="I136" s="28">
        <f>G136/C136*100-100</f>
        <v>31.25</v>
      </c>
    </row>
    <row r="137" spans="1:9" ht="12.75">
      <c r="A137" s="22" t="s">
        <v>18</v>
      </c>
      <c r="B137" s="22">
        <v>4</v>
      </c>
      <c r="C137" s="60">
        <v>3</v>
      </c>
      <c r="D137" s="24">
        <v>5</v>
      </c>
      <c r="E137" s="24">
        <v>6</v>
      </c>
      <c r="F137" s="24">
        <v>10</v>
      </c>
      <c r="G137" s="25">
        <v>2</v>
      </c>
      <c r="H137" s="28">
        <f>G137/F137*100-100</f>
        <v>-80</v>
      </c>
      <c r="I137" s="28">
        <f>G137/C137*100-100</f>
        <v>-33.33333333333334</v>
      </c>
    </row>
    <row r="138" spans="1:9" ht="13.5" thickBot="1">
      <c r="A138" s="11" t="s">
        <v>18</v>
      </c>
      <c r="B138" s="11">
        <v>5</v>
      </c>
      <c r="C138" s="51" t="s">
        <v>13</v>
      </c>
      <c r="D138" s="88" t="s">
        <v>13</v>
      </c>
      <c r="E138" s="88" t="s">
        <v>13</v>
      </c>
      <c r="F138" s="88" t="s">
        <v>13</v>
      </c>
      <c r="G138" s="89" t="s">
        <v>13</v>
      </c>
      <c r="H138" s="78" t="s">
        <v>13</v>
      </c>
      <c r="I138" s="78" t="s">
        <v>13</v>
      </c>
    </row>
    <row r="139" spans="1:9" ht="13.5" thickBot="1">
      <c r="A139" s="152" t="s">
        <v>18</v>
      </c>
      <c r="B139" s="152"/>
      <c r="C139" s="61">
        <v>58</v>
      </c>
      <c r="D139" s="32">
        <v>115</v>
      </c>
      <c r="E139" s="32">
        <v>109</v>
      </c>
      <c r="F139" s="32">
        <v>85</v>
      </c>
      <c r="G139" s="33">
        <v>96</v>
      </c>
      <c r="H139" s="34">
        <f>G139/F139*100-100</f>
        <v>12.941176470588232</v>
      </c>
      <c r="I139" s="34">
        <f>G139/C139*100-100</f>
        <v>65.51724137931035</v>
      </c>
    </row>
    <row r="140" spans="1:9" ht="13.5" thickBot="1">
      <c r="A140" s="163" t="s">
        <v>12</v>
      </c>
      <c r="B140" s="163"/>
      <c r="C140" s="62">
        <v>425</v>
      </c>
      <c r="D140" s="115">
        <v>467</v>
      </c>
      <c r="E140" s="115">
        <v>502</v>
      </c>
      <c r="F140" s="115">
        <v>366</v>
      </c>
      <c r="G140" s="115">
        <v>492</v>
      </c>
      <c r="H140" s="64">
        <f>G140/F140*100-100</f>
        <v>34.42622950819671</v>
      </c>
      <c r="I140" s="65">
        <f>G140/C140*100-100</f>
        <v>15.764705882352942</v>
      </c>
    </row>
    <row r="141" spans="1:9" ht="13.5" thickBot="1">
      <c r="A141" s="164" t="s">
        <v>30</v>
      </c>
      <c r="B141" s="164"/>
      <c r="C141" s="164"/>
      <c r="D141" s="164"/>
      <c r="E141" s="164"/>
      <c r="F141" s="164"/>
      <c r="G141" s="164"/>
      <c r="H141" s="164"/>
      <c r="I141" s="164"/>
    </row>
    <row r="142" spans="1:9" ht="12.75">
      <c r="A142" s="116" t="s">
        <v>14</v>
      </c>
      <c r="B142" s="116">
        <v>1</v>
      </c>
      <c r="C142" s="66" t="s">
        <v>13</v>
      </c>
      <c r="D142" s="67" t="s">
        <v>13</v>
      </c>
      <c r="E142" s="67" t="s">
        <v>13</v>
      </c>
      <c r="F142" s="67" t="s">
        <v>13</v>
      </c>
      <c r="G142" s="117">
        <v>2</v>
      </c>
      <c r="H142" s="67" t="s">
        <v>13</v>
      </c>
      <c r="I142" s="67" t="s">
        <v>13</v>
      </c>
    </row>
    <row r="143" spans="1:9" ht="12.75">
      <c r="A143" s="118" t="s">
        <v>14</v>
      </c>
      <c r="B143" s="118">
        <v>2</v>
      </c>
      <c r="C143" s="70" t="s">
        <v>13</v>
      </c>
      <c r="D143" s="71" t="s">
        <v>13</v>
      </c>
      <c r="E143" s="71">
        <v>1</v>
      </c>
      <c r="F143" s="71" t="s">
        <v>13</v>
      </c>
      <c r="G143" s="72" t="s">
        <v>13</v>
      </c>
      <c r="H143" s="119" t="s">
        <v>13</v>
      </c>
      <c r="I143" s="119" t="s">
        <v>13</v>
      </c>
    </row>
    <row r="144" spans="1:9" ht="12.75">
      <c r="A144" s="118" t="s">
        <v>14</v>
      </c>
      <c r="B144" s="118">
        <v>3</v>
      </c>
      <c r="C144" s="70" t="s">
        <v>13</v>
      </c>
      <c r="D144" s="71">
        <v>1</v>
      </c>
      <c r="E144" s="71">
        <v>2</v>
      </c>
      <c r="F144" s="71" t="s">
        <v>13</v>
      </c>
      <c r="G144" s="72" t="s">
        <v>13</v>
      </c>
      <c r="H144" s="119" t="s">
        <v>13</v>
      </c>
      <c r="I144" s="71" t="s">
        <v>13</v>
      </c>
    </row>
    <row r="145" spans="1:9" ht="13.5" thickBot="1">
      <c r="A145" s="120" t="s">
        <v>14</v>
      </c>
      <c r="B145" s="120">
        <v>4</v>
      </c>
      <c r="C145" s="121" t="s">
        <v>13</v>
      </c>
      <c r="D145" s="122" t="s">
        <v>13</v>
      </c>
      <c r="E145" s="122" t="s">
        <v>13</v>
      </c>
      <c r="F145" s="122" t="s">
        <v>13</v>
      </c>
      <c r="G145" s="123" t="s">
        <v>13</v>
      </c>
      <c r="H145" s="122" t="s">
        <v>13</v>
      </c>
      <c r="I145" s="122" t="s">
        <v>13</v>
      </c>
    </row>
    <row r="146" spans="1:9" ht="13.5" thickBot="1">
      <c r="A146" s="164" t="s">
        <v>14</v>
      </c>
      <c r="B146" s="165"/>
      <c r="C146" s="124" t="s">
        <v>13</v>
      </c>
      <c r="D146" s="125">
        <v>1</v>
      </c>
      <c r="E146" s="125">
        <v>3</v>
      </c>
      <c r="F146" s="125" t="s">
        <v>13</v>
      </c>
      <c r="G146" s="126">
        <v>2</v>
      </c>
      <c r="H146" s="127" t="s">
        <v>13</v>
      </c>
      <c r="I146" s="127" t="s">
        <v>13</v>
      </c>
    </row>
    <row r="147" spans="1:9" ht="12.75">
      <c r="A147" s="11" t="s">
        <v>15</v>
      </c>
      <c r="B147" s="11">
        <v>1</v>
      </c>
      <c r="C147" s="51" t="s">
        <v>13</v>
      </c>
      <c r="D147" s="52" t="s">
        <v>13</v>
      </c>
      <c r="E147" s="52" t="s">
        <v>13</v>
      </c>
      <c r="F147" s="52" t="s">
        <v>13</v>
      </c>
      <c r="G147" s="53">
        <v>1</v>
      </c>
      <c r="H147" s="26" t="s">
        <v>13</v>
      </c>
      <c r="I147" s="26" t="s">
        <v>13</v>
      </c>
    </row>
    <row r="148" spans="1:9" ht="12.75">
      <c r="A148" s="11" t="s">
        <v>15</v>
      </c>
      <c r="B148" s="11">
        <v>2</v>
      </c>
      <c r="C148" s="51" t="s">
        <v>13</v>
      </c>
      <c r="D148" s="52" t="s">
        <v>13</v>
      </c>
      <c r="E148" s="52">
        <v>2</v>
      </c>
      <c r="F148" s="52" t="s">
        <v>13</v>
      </c>
      <c r="G148" s="53">
        <v>4</v>
      </c>
      <c r="H148" s="26" t="s">
        <v>13</v>
      </c>
      <c r="I148" s="26" t="s">
        <v>13</v>
      </c>
    </row>
    <row r="149" spans="1:9" ht="12.75">
      <c r="A149" s="11" t="s">
        <v>15</v>
      </c>
      <c r="B149" s="11">
        <v>3</v>
      </c>
      <c r="C149" s="51">
        <v>1</v>
      </c>
      <c r="D149" s="29" t="s">
        <v>13</v>
      </c>
      <c r="E149" s="29">
        <v>4</v>
      </c>
      <c r="F149" s="29">
        <v>2</v>
      </c>
      <c r="G149" s="30" t="s">
        <v>13</v>
      </c>
      <c r="H149" s="26" t="s">
        <v>13</v>
      </c>
      <c r="I149" s="26" t="s">
        <v>13</v>
      </c>
    </row>
    <row r="150" spans="1:9" ht="13.5" thickBot="1">
      <c r="A150" s="11" t="s">
        <v>15</v>
      </c>
      <c r="B150" s="11">
        <v>4</v>
      </c>
      <c r="C150" s="51">
        <v>1</v>
      </c>
      <c r="D150" s="29" t="s">
        <v>13</v>
      </c>
      <c r="E150" s="29" t="s">
        <v>13</v>
      </c>
      <c r="F150" s="29" t="s">
        <v>13</v>
      </c>
      <c r="G150" s="30" t="s">
        <v>13</v>
      </c>
      <c r="H150" s="26" t="s">
        <v>13</v>
      </c>
      <c r="I150" s="26" t="s">
        <v>13</v>
      </c>
    </row>
    <row r="151" spans="1:9" ht="13.5" thickBot="1">
      <c r="A151" s="151" t="s">
        <v>15</v>
      </c>
      <c r="B151" s="151"/>
      <c r="C151" s="54">
        <v>2</v>
      </c>
      <c r="D151" s="55" t="s">
        <v>13</v>
      </c>
      <c r="E151" s="55">
        <v>6</v>
      </c>
      <c r="F151" s="55">
        <v>2</v>
      </c>
      <c r="G151" s="56">
        <v>5</v>
      </c>
      <c r="H151" s="57">
        <f>G151/F151*100-100</f>
        <v>150</v>
      </c>
      <c r="I151" s="57">
        <f>G151/C151*100-100</f>
        <v>150</v>
      </c>
    </row>
    <row r="152" spans="1:9" ht="12.75">
      <c r="A152" s="11" t="s">
        <v>16</v>
      </c>
      <c r="B152" s="11">
        <v>1</v>
      </c>
      <c r="C152" s="51" t="s">
        <v>13</v>
      </c>
      <c r="D152" s="29" t="s">
        <v>13</v>
      </c>
      <c r="E152" s="29" t="s">
        <v>13</v>
      </c>
      <c r="F152" s="29" t="s">
        <v>13</v>
      </c>
      <c r="G152" s="30" t="s">
        <v>13</v>
      </c>
      <c r="H152" s="26" t="s">
        <v>13</v>
      </c>
      <c r="I152" s="26" t="s">
        <v>13</v>
      </c>
    </row>
    <row r="153" spans="1:9" ht="12.75">
      <c r="A153" s="22" t="s">
        <v>16</v>
      </c>
      <c r="B153" s="22">
        <v>2</v>
      </c>
      <c r="C153" s="51">
        <v>1</v>
      </c>
      <c r="D153" s="29">
        <v>5</v>
      </c>
      <c r="E153" s="29" t="s">
        <v>13</v>
      </c>
      <c r="F153" s="29" t="s">
        <v>13</v>
      </c>
      <c r="G153" s="30">
        <v>1</v>
      </c>
      <c r="H153" s="26" t="s">
        <v>13</v>
      </c>
      <c r="I153" s="26">
        <f>G153/C153*100-100</f>
        <v>0</v>
      </c>
    </row>
    <row r="154" spans="1:9" ht="12.75">
      <c r="A154" s="22" t="s">
        <v>16</v>
      </c>
      <c r="B154" s="22">
        <v>3</v>
      </c>
      <c r="C154" s="51">
        <v>1</v>
      </c>
      <c r="D154" s="29" t="s">
        <v>13</v>
      </c>
      <c r="E154" s="29" t="s">
        <v>13</v>
      </c>
      <c r="F154" s="29" t="s">
        <v>13</v>
      </c>
      <c r="G154" s="30">
        <v>1</v>
      </c>
      <c r="H154" s="26" t="s">
        <v>13</v>
      </c>
      <c r="I154" s="26">
        <f>G154/C154*100-100</f>
        <v>0</v>
      </c>
    </row>
    <row r="155" spans="1:9" ht="13.5" thickBot="1">
      <c r="A155" s="22" t="s">
        <v>16</v>
      </c>
      <c r="B155" s="22">
        <v>4</v>
      </c>
      <c r="C155" s="51" t="s">
        <v>13</v>
      </c>
      <c r="D155" s="29" t="s">
        <v>13</v>
      </c>
      <c r="E155" s="29" t="s">
        <v>13</v>
      </c>
      <c r="F155" s="29" t="s">
        <v>13</v>
      </c>
      <c r="G155" s="30" t="s">
        <v>13</v>
      </c>
      <c r="H155" s="26" t="s">
        <v>13</v>
      </c>
      <c r="I155" s="26" t="s">
        <v>13</v>
      </c>
    </row>
    <row r="156" spans="1:9" ht="13.5" thickBot="1">
      <c r="A156" s="152" t="s">
        <v>16</v>
      </c>
      <c r="B156" s="152"/>
      <c r="C156" s="54">
        <v>2</v>
      </c>
      <c r="D156" s="32">
        <v>5</v>
      </c>
      <c r="E156" s="32" t="s">
        <v>13</v>
      </c>
      <c r="F156" s="32" t="s">
        <v>13</v>
      </c>
      <c r="G156" s="33">
        <v>2</v>
      </c>
      <c r="H156" s="57" t="s">
        <v>13</v>
      </c>
      <c r="I156" s="57">
        <f>G156/C156*100-100</f>
        <v>0</v>
      </c>
    </row>
    <row r="157" spans="1:9" ht="12.75">
      <c r="A157" s="22" t="s">
        <v>18</v>
      </c>
      <c r="B157" s="22">
        <v>1</v>
      </c>
      <c r="C157" s="51">
        <v>3</v>
      </c>
      <c r="D157" s="29">
        <v>12</v>
      </c>
      <c r="E157" s="29">
        <v>3</v>
      </c>
      <c r="F157" s="29">
        <v>3</v>
      </c>
      <c r="G157" s="30">
        <v>3</v>
      </c>
      <c r="H157" s="26">
        <f>G157/F157*100-100</f>
        <v>0</v>
      </c>
      <c r="I157" s="59">
        <f>G157/C157*100-100</f>
        <v>0</v>
      </c>
    </row>
    <row r="158" spans="1:9" ht="12.75">
      <c r="A158" s="11" t="s">
        <v>18</v>
      </c>
      <c r="B158" s="11">
        <v>2</v>
      </c>
      <c r="C158" s="51">
        <v>1</v>
      </c>
      <c r="D158" s="52">
        <v>4</v>
      </c>
      <c r="E158" s="52" t="s">
        <v>13</v>
      </c>
      <c r="F158" s="52">
        <v>7</v>
      </c>
      <c r="G158" s="53" t="s">
        <v>13</v>
      </c>
      <c r="H158" s="26" t="s">
        <v>13</v>
      </c>
      <c r="I158" s="26" t="s">
        <v>13</v>
      </c>
    </row>
    <row r="159" spans="1:9" ht="12.75">
      <c r="A159" s="38" t="s">
        <v>18</v>
      </c>
      <c r="B159" s="38">
        <v>3</v>
      </c>
      <c r="C159" s="51" t="s">
        <v>13</v>
      </c>
      <c r="D159" s="29" t="s">
        <v>13</v>
      </c>
      <c r="E159" s="29" t="s">
        <v>13</v>
      </c>
      <c r="F159" s="29">
        <v>1</v>
      </c>
      <c r="G159" s="30">
        <v>1</v>
      </c>
      <c r="H159" s="26">
        <f>G159/F159*100-100</f>
        <v>0</v>
      </c>
      <c r="I159" s="26" t="s">
        <v>13</v>
      </c>
    </row>
    <row r="160" spans="1:9" ht="13.5" thickBot="1">
      <c r="A160" s="38" t="s">
        <v>18</v>
      </c>
      <c r="B160" s="38">
        <v>4</v>
      </c>
      <c r="C160" s="51" t="s">
        <v>13</v>
      </c>
      <c r="D160" s="29" t="s">
        <v>13</v>
      </c>
      <c r="E160" s="29" t="s">
        <v>13</v>
      </c>
      <c r="F160" s="29" t="s">
        <v>13</v>
      </c>
      <c r="G160" s="30" t="s">
        <v>13</v>
      </c>
      <c r="H160" s="26" t="s">
        <v>13</v>
      </c>
      <c r="I160" s="26" t="s">
        <v>13</v>
      </c>
    </row>
    <row r="161" spans="1:9" ht="13.5" thickBot="1">
      <c r="A161" s="152" t="s">
        <v>18</v>
      </c>
      <c r="B161" s="152"/>
      <c r="C161" s="54">
        <v>4</v>
      </c>
      <c r="D161" s="32">
        <v>16</v>
      </c>
      <c r="E161" s="32">
        <v>3</v>
      </c>
      <c r="F161" s="32">
        <v>11</v>
      </c>
      <c r="G161" s="33">
        <v>4</v>
      </c>
      <c r="H161" s="57">
        <f>G161/F161*100-100</f>
        <v>-63.63636363636363</v>
      </c>
      <c r="I161" s="57">
        <f>G161/C161*100-100</f>
        <v>0</v>
      </c>
    </row>
    <row r="162" spans="1:9" ht="13.5" thickBot="1">
      <c r="A162" s="162" t="s">
        <v>31</v>
      </c>
      <c r="B162" s="162"/>
      <c r="C162" s="39">
        <v>8</v>
      </c>
      <c r="D162" s="63">
        <v>22</v>
      </c>
      <c r="E162" s="63">
        <v>12</v>
      </c>
      <c r="F162" s="63">
        <v>13</v>
      </c>
      <c r="G162" s="63">
        <v>13</v>
      </c>
      <c r="H162" s="41">
        <f>G162/F162*100-100</f>
        <v>0</v>
      </c>
      <c r="I162" s="128">
        <f>G162/C162*100-100</f>
        <v>62.5</v>
      </c>
    </row>
    <row r="163" spans="1:9" ht="13.5" thickBot="1">
      <c r="A163" s="152" t="s">
        <v>32</v>
      </c>
      <c r="B163" s="152"/>
      <c r="C163" s="129">
        <v>3059</v>
      </c>
      <c r="D163" s="32">
        <v>2922</v>
      </c>
      <c r="E163" s="32">
        <v>2894</v>
      </c>
      <c r="F163" s="32">
        <v>2960</v>
      </c>
      <c r="G163" s="33">
        <v>3331</v>
      </c>
      <c r="H163" s="34">
        <f>G163/F163*100-100</f>
        <v>12.533783783783775</v>
      </c>
      <c r="I163" s="34">
        <f>G163/C163*100-100</f>
        <v>8.891794704151692</v>
      </c>
    </row>
    <row r="164" spans="3:7" ht="12.75">
      <c r="C164" s="2"/>
      <c r="G164" s="2"/>
    </row>
    <row r="165" spans="1:8" ht="12.75">
      <c r="A165" s="130" t="s">
        <v>33</v>
      </c>
      <c r="B165" s="131"/>
      <c r="C165" s="132"/>
      <c r="D165" s="131"/>
      <c r="E165" s="131"/>
      <c r="F165" s="131"/>
      <c r="G165" s="133"/>
      <c r="H165" s="134"/>
    </row>
    <row r="166" spans="1:8" ht="12.75">
      <c r="A166" s="130" t="s">
        <v>34</v>
      </c>
      <c r="B166" s="130"/>
      <c r="C166" s="133"/>
      <c r="D166" s="130"/>
      <c r="E166" s="131"/>
      <c r="F166" s="131"/>
      <c r="G166" s="133"/>
      <c r="H166" s="134"/>
    </row>
    <row r="167" spans="1:8" ht="12.75">
      <c r="A167" s="130" t="s">
        <v>35</v>
      </c>
      <c r="B167" s="130"/>
      <c r="C167" s="133"/>
      <c r="D167" s="130"/>
      <c r="E167" s="130"/>
      <c r="F167" s="131"/>
      <c r="G167" s="133"/>
      <c r="H167" s="135"/>
    </row>
    <row r="168" spans="1:7" ht="12.75">
      <c r="A168" s="136" t="s">
        <v>36</v>
      </c>
      <c r="C168" s="137"/>
      <c r="D168" s="138"/>
      <c r="G168" s="139"/>
    </row>
    <row r="169" spans="1:7" ht="12.75">
      <c r="A169" s="130"/>
      <c r="B169" s="138"/>
      <c r="C169" s="2"/>
      <c r="G169" s="2"/>
    </row>
    <row r="170" spans="2:7" ht="12.75">
      <c r="B170" s="138"/>
      <c r="C170" s="137"/>
      <c r="F170" s="140" t="s">
        <v>37</v>
      </c>
      <c r="G170" s="2"/>
    </row>
    <row r="171" spans="6:7" ht="12.75">
      <c r="F171" s="140" t="s">
        <v>38</v>
      </c>
      <c r="G171" s="2"/>
    </row>
  </sheetData>
  <sheetProtection/>
  <mergeCells count="45">
    <mergeCell ref="A161:B161"/>
    <mergeCell ref="A162:B162"/>
    <mergeCell ref="A163:B163"/>
    <mergeCell ref="A139:B139"/>
    <mergeCell ref="A140:B140"/>
    <mergeCell ref="A141:I141"/>
    <mergeCell ref="A146:B146"/>
    <mergeCell ref="A151:B151"/>
    <mergeCell ref="A156:B156"/>
    <mergeCell ref="A110:B110"/>
    <mergeCell ref="A111:I111"/>
    <mergeCell ref="A115:B115"/>
    <mergeCell ref="A121:B121"/>
    <mergeCell ref="A127:B127"/>
    <mergeCell ref="A133:B133"/>
    <mergeCell ref="A83:I83"/>
    <mergeCell ref="A85:B85"/>
    <mergeCell ref="A91:B91"/>
    <mergeCell ref="A97:B97"/>
    <mergeCell ref="A103:B103"/>
    <mergeCell ref="A109:B109"/>
    <mergeCell ref="A64:I64"/>
    <mergeCell ref="A68:B68"/>
    <mergeCell ref="A73:B73"/>
    <mergeCell ref="A78:B78"/>
    <mergeCell ref="A81:B81"/>
    <mergeCell ref="A82:B82"/>
    <mergeCell ref="A40:B40"/>
    <mergeCell ref="A45:B45"/>
    <mergeCell ref="A51:B51"/>
    <mergeCell ref="A57:B57"/>
    <mergeCell ref="A62:B62"/>
    <mergeCell ref="A63:B63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2022-10-05T12:50:38Z</dcterms:created>
  <dcterms:modified xsi:type="dcterms:W3CDTF">2022-10-05T14:13:48Z</dcterms:modified>
  <cp:category/>
  <cp:version/>
  <cp:contentType/>
  <cp:contentStatus/>
</cp:coreProperties>
</file>