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ivap\AppData\Local\Microsoft\Windows\INetCache\Content.Outlook\WNSFV2YE\"/>
    </mc:Choice>
  </mc:AlternateContent>
  <xr:revisionPtr revIDLastSave="0" documentId="13_ncr:1_{9232EBF0-92F9-4114-93EF-1497489D50D1}" xr6:coauthVersionLast="47" xr6:coauthVersionMax="47" xr10:uidLastSave="{00000000-0000-0000-0000-000000000000}"/>
  <bookViews>
    <workbookView xWindow="-120" yWindow="-120" windowWidth="29040" windowHeight="17640" xr2:uid="{B7A3DC94-CA3C-4B21-BE3E-AFF372401BD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9" i="1" l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</calcChain>
</file>

<file path=xl/sharedStrings.xml><?xml version="1.0" encoding="utf-8"?>
<sst xmlns="http://schemas.openxmlformats.org/spreadsheetml/2006/main" count="35" uniqueCount="30">
  <si>
    <t xml:space="preserve">                       Data
Grūdai</t>
  </si>
  <si>
    <t>Pokytis, %</t>
  </si>
  <si>
    <t>rugsėjis</t>
  </si>
  <si>
    <t>liepa</t>
  </si>
  <si>
    <t>rugpjūtis</t>
  </si>
  <si>
    <t>mėnesio*</t>
  </si>
  <si>
    <t>metų**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</si>
  <si>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</si>
  <si>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</si>
  <si>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</si>
  <si>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</si>
  <si>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</si>
  <si>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</si>
  <si>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</si>
  <si>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</si>
  <si>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</si>
  <si>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</si>
  <si>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</si>
  <si>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</si>
  <si>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</si>
  <si>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</si>
  <si>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</si>
  <si>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</si>
  <si>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</si>
  <si>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</si>
  <si>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Iš viso</t>
  </si>
  <si>
    <t>* lyginant 2022 m. rugsėjo mėn. su 2022 m. rugpjūčio mėn.</t>
  </si>
  <si>
    <t>** lyginant 2022 m.  rugsėjo mėn. su 2021 m.  rugsėjo mėn.</t>
  </si>
  <si>
    <t>Šaltinis: ŽŪIKVC (LŽŪMPRIS)</t>
  </si>
  <si>
    <t>Grūdų ir aliejinių augalų sėklų perdirbimas Lietuvoje 2021 m. rugsėjo–2022 m. rugsėjo mėn., tonomis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</si>
</sst>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 style="thin">
        <color theme="0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4" fontId="5" fillId="0" borderId="9" xfId="0" applyNumberFormat="1" applyFont="1" applyBorder="1" applyAlignment="1">
      <alignment horizontal="right" vertical="center" wrapText="1" indent="1"/>
    </xf>
    <xf numFmtId="4" fontId="5" fillId="0" borderId="8" xfId="0" applyNumberFormat="1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4" fontId="5" fillId="0" borderId="11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2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4" fontId="6" fillId="0" borderId="13" xfId="0" applyNumberFormat="1" applyFont="1" applyBorder="1" applyAlignment="1">
      <alignment horizontal="right" vertical="center" wrapText="1" indent="1"/>
    </xf>
    <xf numFmtId="4" fontId="6" fillId="0" borderId="14" xfId="0" applyNumberFormat="1" applyFont="1" applyBorder="1" applyAlignment="1">
      <alignment horizontal="right" vertical="center" wrapText="1" indent="1"/>
    </xf>
    <xf numFmtId="0" fontId="4" fillId="0" borderId="15" xfId="0" applyFont="1" applyBorder="1" applyAlignment="1">
      <alignment horizontal="left" vertical="center" wrapText="1"/>
    </xf>
    <xf numFmtId="4" fontId="5" fillId="0" borderId="16" xfId="0" applyNumberFormat="1" applyFont="1" applyBorder="1" applyAlignment="1">
      <alignment horizontal="right" vertical="center" wrapText="1" indent="1"/>
    </xf>
    <xf numFmtId="4" fontId="5" fillId="0" borderId="15" xfId="0" applyNumberFormat="1" applyFont="1" applyBorder="1" applyAlignment="1">
      <alignment horizontal="right" vertical="center" wrapText="1" indent="1"/>
    </xf>
    <xf numFmtId="4" fontId="5" fillId="0" borderId="17" xfId="0" applyNumberFormat="1" applyFont="1" applyBorder="1" applyAlignment="1">
      <alignment horizontal="right" vertical="center" wrapText="1" indent="1"/>
    </xf>
    <xf numFmtId="4" fontId="5" fillId="0" borderId="18" xfId="0" applyNumberFormat="1" applyFont="1" applyBorder="1" applyAlignment="1">
      <alignment horizontal="right" vertical="center" wrapText="1" indent="1"/>
    </xf>
    <xf numFmtId="4" fontId="6" fillId="0" borderId="19" xfId="0" applyNumberFormat="1" applyFont="1" applyBorder="1" applyAlignment="1">
      <alignment horizontal="right" vertical="center" wrapText="1" indent="1"/>
    </xf>
    <xf numFmtId="4" fontId="6" fillId="0" borderId="20" xfId="0" applyNumberFormat="1" applyFont="1" applyBorder="1" applyAlignment="1">
      <alignment horizontal="right" vertical="center" wrapText="1" indent="1"/>
    </xf>
    <xf numFmtId="4" fontId="6" fillId="0" borderId="21" xfId="0" applyNumberFormat="1" applyFont="1" applyBorder="1" applyAlignment="1">
      <alignment horizontal="right" vertical="center" wrapText="1" indent="1"/>
    </xf>
    <xf numFmtId="4" fontId="6" fillId="0" borderId="9" xfId="0" applyNumberFormat="1" applyFont="1" applyBorder="1" applyAlignment="1">
      <alignment horizontal="right" vertical="center" wrapText="1" indent="1"/>
    </xf>
    <xf numFmtId="4" fontId="6" fillId="0" borderId="8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0" fontId="3" fillId="0" borderId="8" xfId="0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right" vertical="center" wrapText="1" indent="1"/>
    </xf>
    <xf numFmtId="0" fontId="3" fillId="0" borderId="22" xfId="0" applyFont="1" applyBorder="1" applyAlignment="1">
      <alignment horizontal="left" vertical="center" wrapText="1"/>
    </xf>
    <xf numFmtId="4" fontId="6" fillId="0" borderId="23" xfId="0" applyNumberFormat="1" applyFont="1" applyBorder="1" applyAlignment="1">
      <alignment horizontal="right" vertical="center" wrapText="1" indent="1"/>
    </xf>
    <xf numFmtId="4" fontId="6" fillId="0" borderId="22" xfId="0" applyNumberFormat="1" applyFont="1" applyBorder="1" applyAlignment="1">
      <alignment horizontal="right" vertical="center" wrapText="1" indent="1"/>
    </xf>
    <xf numFmtId="4" fontId="6" fillId="0" borderId="24" xfId="0" applyNumberFormat="1" applyFont="1" applyBorder="1" applyAlignment="1">
      <alignment horizontal="right" vertical="center" wrapText="1" indent="1"/>
    </xf>
    <xf numFmtId="4" fontId="6" fillId="0" borderId="25" xfId="0" applyNumberFormat="1" applyFont="1" applyBorder="1" applyAlignment="1">
      <alignment horizontal="right" vertical="center" wrapText="1" indent="1"/>
    </xf>
    <xf numFmtId="4" fontId="6" fillId="0" borderId="26" xfId="0" applyNumberFormat="1" applyFont="1" applyBorder="1" applyAlignment="1">
      <alignment horizontal="right" vertical="center" wrapText="1" indent="1"/>
    </xf>
    <xf numFmtId="4" fontId="6" fillId="0" borderId="27" xfId="0" applyNumberFormat="1" applyFont="1" applyBorder="1" applyAlignment="1">
      <alignment horizontal="right" vertical="center" wrapText="1" indent="1"/>
    </xf>
    <xf numFmtId="4" fontId="6" fillId="0" borderId="28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29" xfId="0" applyNumberFormat="1" applyFont="1" applyFill="1" applyBorder="1" applyAlignment="1">
      <alignment horizontal="right" vertical="center" wrapText="1" indent="1"/>
    </xf>
    <xf numFmtId="4" fontId="5" fillId="2" borderId="30" xfId="0" applyNumberFormat="1" applyFont="1" applyFill="1" applyBorder="1" applyAlignment="1">
      <alignment horizontal="right" vertical="center" wrapText="1" indent="1"/>
    </xf>
    <xf numFmtId="4" fontId="5" fillId="2" borderId="31" xfId="0" applyNumberFormat="1" applyFont="1" applyFill="1" applyBorder="1" applyAlignment="1">
      <alignment horizontal="right" vertical="center" wrapText="1" indent="1"/>
    </xf>
    <xf numFmtId="0" fontId="7" fillId="0" borderId="0" xfId="0" applyFont="1"/>
    <xf numFmtId="164" fontId="3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2E4C6-B740-441B-98DC-5D5086BB5E1C}">
  <dimension ref="A1:G32"/>
  <sheetViews>
    <sheetView showGridLines="0" tabSelected="1" workbookViewId="0">
      <selection activeCell="J5" sqref="J5"/>
    </sheetView>
  </sheetViews>
  <sheetFormatPr defaultColWidth="15" defaultRowHeight="15" x14ac:dyDescent="0.25"/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2"/>
      <c r="B2" s="1"/>
      <c r="C2" s="1"/>
      <c r="D2" s="1"/>
      <c r="E2" s="1"/>
      <c r="F2" s="1"/>
      <c r="G2" s="1"/>
    </row>
    <row r="3" spans="1:7" x14ac:dyDescent="0.25">
      <c r="A3" s="44" t="s">
        <v>29</v>
      </c>
      <c r="B3" s="44"/>
      <c r="C3" s="44"/>
      <c r="D3" s="44"/>
      <c r="E3" s="44"/>
      <c r="F3" s="44"/>
      <c r="G3" s="44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45" t="s">
        <v>0</v>
      </c>
      <c r="B5" s="3">
        <v>2021</v>
      </c>
      <c r="C5" s="46">
        <v>2022</v>
      </c>
      <c r="D5" s="46"/>
      <c r="E5" s="46"/>
      <c r="F5" s="47" t="s">
        <v>1</v>
      </c>
      <c r="G5" s="48"/>
    </row>
    <row r="6" spans="1:7" x14ac:dyDescent="0.25">
      <c r="A6" s="45"/>
      <c r="B6" s="4" t="s">
        <v>2</v>
      </c>
      <c r="C6" s="4" t="s">
        <v>3</v>
      </c>
      <c r="D6" s="4" t="s">
        <v>4</v>
      </c>
      <c r="E6" s="4" t="s">
        <v>2</v>
      </c>
      <c r="F6" s="5" t="s">
        <v>5</v>
      </c>
      <c r="G6" s="6" t="s">
        <v>6</v>
      </c>
    </row>
    <row r="7" spans="1:7" x14ac:dyDescent="0.25">
      <c r="A7" s="7" t="s">
        <v>7</v>
      </c>
      <c r="B7" s="8">
        <v>73701.521999999997</v>
      </c>
      <c r="C7" s="9">
        <v>67256.468999999997</v>
      </c>
      <c r="D7" s="9">
        <v>75788.764999999999</v>
      </c>
      <c r="E7" s="10">
        <v>71600.448000000004</v>
      </c>
      <c r="F7" s="11">
        <f>((E7*100)/D7)-100</f>
        <v>-5.5263032719955163</v>
      </c>
      <c r="G7" s="9">
        <f>((E7*100)/B7)-100</f>
        <v>-2.8507878032694975</v>
      </c>
    </row>
    <row r="8" spans="1:7" x14ac:dyDescent="0.25">
      <c r="A8" s="12" t="s">
        <v>8</v>
      </c>
      <c r="B8" s="13">
        <v>3304.598</v>
      </c>
      <c r="C8" s="14">
        <v>2992.92</v>
      </c>
      <c r="D8" s="14">
        <v>2181.143</v>
      </c>
      <c r="E8" s="15">
        <v>281.02</v>
      </c>
      <c r="F8" s="16">
        <f>((E8*100)/D8)-100</f>
        <v>-87.115929583709089</v>
      </c>
      <c r="G8" s="14">
        <f>((E8*100)/B8)-100</f>
        <v>-91.496091203831753</v>
      </c>
    </row>
    <row r="9" spans="1:7" x14ac:dyDescent="0.25">
      <c r="A9" s="12" t="s">
        <v>9</v>
      </c>
      <c r="B9" s="13">
        <v>23618.901000000002</v>
      </c>
      <c r="C9" s="14">
        <v>21218.674000000003</v>
      </c>
      <c r="D9" s="14">
        <v>23198.012999999999</v>
      </c>
      <c r="E9" s="15">
        <v>4819.7610000000004</v>
      </c>
      <c r="F9" s="16">
        <f>((E9*100)/D9)-100</f>
        <v>-79.22338865833035</v>
      </c>
      <c r="G9" s="14">
        <f>((E9*100)/B9)-100</f>
        <v>-79.593627154794376</v>
      </c>
    </row>
    <row r="10" spans="1:7" x14ac:dyDescent="0.25">
      <c r="A10" s="12" t="s">
        <v>10</v>
      </c>
      <c r="B10" s="13">
        <v>28267.736000000001</v>
      </c>
      <c r="C10" s="14">
        <v>23110.59</v>
      </c>
      <c r="D10" s="14">
        <v>23193.698</v>
      </c>
      <c r="E10" s="15">
        <v>39863.114000000001</v>
      </c>
      <c r="F10" s="16">
        <f t="shared" ref="F10:F29" si="0">((E10*100)/D10)-100</f>
        <v>71.870453775848944</v>
      </c>
      <c r="G10" s="14">
        <f t="shared" ref="G10:G27" si="1">((E10*100)/B10)-100</f>
        <v>41.019832645953699</v>
      </c>
    </row>
    <row r="11" spans="1:7" x14ac:dyDescent="0.25">
      <c r="A11" s="12" t="s">
        <v>11</v>
      </c>
      <c r="B11" s="13">
        <v>3565.72</v>
      </c>
      <c r="C11" s="14">
        <v>5041.2020000000002</v>
      </c>
      <c r="D11" s="14">
        <v>9136.9419999999991</v>
      </c>
      <c r="E11" s="15">
        <v>11324.703000000001</v>
      </c>
      <c r="F11" s="16">
        <f>((E11*100)/D11)-100</f>
        <v>23.944127039440559</v>
      </c>
      <c r="G11" s="14">
        <f>((E11*100)/B11)-100</f>
        <v>217.59933477670711</v>
      </c>
    </row>
    <row r="12" spans="1:7" x14ac:dyDescent="0.25">
      <c r="A12" s="12" t="s">
        <v>12</v>
      </c>
      <c r="B12" s="13">
        <v>14924.357</v>
      </c>
      <c r="C12" s="14">
        <v>14883.043</v>
      </c>
      <c r="D12" s="14">
        <v>17978.638999999999</v>
      </c>
      <c r="E12" s="15">
        <v>15219.640000000001</v>
      </c>
      <c r="F12" s="16">
        <f t="shared" si="0"/>
        <v>-15.345983642032067</v>
      </c>
      <c r="G12" s="14">
        <f t="shared" si="1"/>
        <v>1.9785308003554292</v>
      </c>
    </row>
    <row r="13" spans="1:7" x14ac:dyDescent="0.25">
      <c r="A13" s="12" t="s">
        <v>13</v>
      </c>
      <c r="B13" s="13">
        <v>20.21</v>
      </c>
      <c r="C13" s="14">
        <v>10.039999999999999</v>
      </c>
      <c r="D13" s="14">
        <v>100.33</v>
      </c>
      <c r="E13" s="15">
        <v>92.21</v>
      </c>
      <c r="F13" s="16">
        <f>((E13*100)/D13)-100</f>
        <v>-8.0932921359513585</v>
      </c>
      <c r="G13" s="14">
        <f>((E13*100)/B13)-100</f>
        <v>356.25927758535374</v>
      </c>
    </row>
    <row r="14" spans="1:7" x14ac:dyDescent="0.25">
      <c r="A14" s="17" t="s">
        <v>14</v>
      </c>
      <c r="B14" s="18">
        <v>1783.1780000000001</v>
      </c>
      <c r="C14" s="19">
        <v>1077.115</v>
      </c>
      <c r="D14" s="19">
        <v>2822.1669999999999</v>
      </c>
      <c r="E14" s="20">
        <v>1555.499</v>
      </c>
      <c r="F14" s="21">
        <f t="shared" si="0"/>
        <v>-44.882815226738884</v>
      </c>
      <c r="G14" s="19">
        <f t="shared" si="1"/>
        <v>-12.768158871408247</v>
      </c>
    </row>
    <row r="15" spans="1:7" x14ac:dyDescent="0.25">
      <c r="A15" s="12" t="s">
        <v>9</v>
      </c>
      <c r="B15" s="22">
        <v>626.11400000000003</v>
      </c>
      <c r="C15" s="23">
        <v>722.34</v>
      </c>
      <c r="D15" s="23">
        <v>1336.19</v>
      </c>
      <c r="E15" s="24">
        <v>638.05999999999995</v>
      </c>
      <c r="F15" s="16">
        <f>((E15*100)/D15)-100</f>
        <v>-52.247809069069525</v>
      </c>
      <c r="G15" s="14">
        <f t="shared" si="1"/>
        <v>1.9079592534266823</v>
      </c>
    </row>
    <row r="16" spans="1:7" x14ac:dyDescent="0.25">
      <c r="A16" s="12" t="s">
        <v>10</v>
      </c>
      <c r="B16" s="25">
        <v>1157.0640000000001</v>
      </c>
      <c r="C16" s="26">
        <v>354.77500000000003</v>
      </c>
      <c r="D16" s="26">
        <v>1485.9769999999999</v>
      </c>
      <c r="E16" s="27">
        <v>917.43899999999996</v>
      </c>
      <c r="F16" s="16">
        <f>((E16*100)/D16)-100</f>
        <v>-38.260215333077156</v>
      </c>
      <c r="G16" s="14">
        <f t="shared" si="1"/>
        <v>-20.709744664080816</v>
      </c>
    </row>
    <row r="17" spans="1:7" x14ac:dyDescent="0.25">
      <c r="A17" s="17" t="s">
        <v>15</v>
      </c>
      <c r="B17" s="8">
        <v>18723.853999999999</v>
      </c>
      <c r="C17" s="9">
        <v>14202.781000000001</v>
      </c>
      <c r="D17" s="9">
        <v>33321.225999999995</v>
      </c>
      <c r="E17" s="10">
        <v>18781.553000000004</v>
      </c>
      <c r="F17" s="21">
        <f t="shared" si="0"/>
        <v>-43.634868056775566</v>
      </c>
      <c r="G17" s="19">
        <f t="shared" si="1"/>
        <v>0.30815771154807692</v>
      </c>
    </row>
    <row r="18" spans="1:7" x14ac:dyDescent="0.25">
      <c r="A18" s="12" t="s">
        <v>9</v>
      </c>
      <c r="B18" s="13">
        <v>34.667999999999999</v>
      </c>
      <c r="C18" s="14">
        <v>6.6669999999999998</v>
      </c>
      <c r="D18" s="14">
        <v>6.4939999999999998</v>
      </c>
      <c r="E18" s="15">
        <v>11.589</v>
      </c>
      <c r="F18" s="16">
        <f t="shared" si="0"/>
        <v>78.457037265167855</v>
      </c>
      <c r="G18" s="14">
        <f t="shared" si="1"/>
        <v>-66.571478020076142</v>
      </c>
    </row>
    <row r="19" spans="1:7" x14ac:dyDescent="0.25">
      <c r="A19" s="12" t="s">
        <v>10</v>
      </c>
      <c r="B19" s="13">
        <v>7748.57</v>
      </c>
      <c r="C19" s="14">
        <v>5080.7660000000005</v>
      </c>
      <c r="D19" s="14">
        <v>5861.4870000000001</v>
      </c>
      <c r="E19" s="15">
        <v>6837.8790000000008</v>
      </c>
      <c r="F19" s="16">
        <f>((E19*100)/D19)-100</f>
        <v>16.65775254641018</v>
      </c>
      <c r="G19" s="14">
        <f>((E19*100)/B19)-100</f>
        <v>-11.753020234701353</v>
      </c>
    </row>
    <row r="20" spans="1:7" x14ac:dyDescent="0.25">
      <c r="A20" s="28" t="s">
        <v>16</v>
      </c>
      <c r="B20" s="25">
        <v>10940.616</v>
      </c>
      <c r="C20" s="26">
        <v>9115.348</v>
      </c>
      <c r="D20" s="26">
        <v>27453.245000000003</v>
      </c>
      <c r="E20" s="27">
        <v>11932.084999999999</v>
      </c>
      <c r="F20" s="29">
        <f t="shared" si="0"/>
        <v>-56.536704495224519</v>
      </c>
      <c r="G20" s="26">
        <f t="shared" si="1"/>
        <v>9.0622776633418027</v>
      </c>
    </row>
    <row r="21" spans="1:7" x14ac:dyDescent="0.25">
      <c r="A21" s="12" t="s">
        <v>17</v>
      </c>
      <c r="B21" s="22">
        <v>3858.076</v>
      </c>
      <c r="C21" s="23">
        <v>2243.6059999999998</v>
      </c>
      <c r="D21" s="23">
        <v>2504.1750000000002</v>
      </c>
      <c r="E21" s="24">
        <v>234.78699999999998</v>
      </c>
      <c r="F21" s="16">
        <f t="shared" si="0"/>
        <v>-90.624177623368979</v>
      </c>
      <c r="G21" s="14">
        <f t="shared" si="1"/>
        <v>-93.91440189358633</v>
      </c>
    </row>
    <row r="22" spans="1:7" x14ac:dyDescent="0.25">
      <c r="A22" s="12" t="s">
        <v>18</v>
      </c>
      <c r="B22" s="13">
        <v>1644.7049999999999</v>
      </c>
      <c r="C22" s="14">
        <v>2166.4549999999999</v>
      </c>
      <c r="D22" s="14">
        <v>1310.1300000000001</v>
      </c>
      <c r="E22" s="15">
        <v>1549.5150000000001</v>
      </c>
      <c r="F22" s="16">
        <f t="shared" si="0"/>
        <v>18.271850885026666</v>
      </c>
      <c r="G22" s="14">
        <f t="shared" si="1"/>
        <v>-5.7876640491759872</v>
      </c>
    </row>
    <row r="23" spans="1:7" x14ac:dyDescent="0.25">
      <c r="A23" s="12" t="s">
        <v>19</v>
      </c>
      <c r="B23" s="13">
        <v>9547.4449999999997</v>
      </c>
      <c r="C23" s="14">
        <v>5473.5779999999995</v>
      </c>
      <c r="D23" s="14">
        <v>6711.0140000000001</v>
      </c>
      <c r="E23" s="15">
        <v>6447.9800000000005</v>
      </c>
      <c r="F23" s="16">
        <f t="shared" si="0"/>
        <v>-3.9194375097414564</v>
      </c>
      <c r="G23" s="14">
        <f>((E23*100)/B23)-100</f>
        <v>-32.463816235652573</v>
      </c>
    </row>
    <row r="24" spans="1:7" x14ac:dyDescent="0.25">
      <c r="A24" s="12" t="s">
        <v>20</v>
      </c>
      <c r="B24" s="13">
        <v>3607.873</v>
      </c>
      <c r="C24" s="14">
        <v>12144.141</v>
      </c>
      <c r="D24" s="14">
        <v>10426.337000000001</v>
      </c>
      <c r="E24" s="15">
        <v>8876.6730000000007</v>
      </c>
      <c r="F24" s="16">
        <f>((E24*100)/D24)-100</f>
        <v>-14.862976326201618</v>
      </c>
      <c r="G24" s="14">
        <f t="shared" si="1"/>
        <v>146.03618253746737</v>
      </c>
    </row>
    <row r="25" spans="1:7" x14ac:dyDescent="0.25">
      <c r="A25" s="30" t="s">
        <v>21</v>
      </c>
      <c r="B25" s="31">
        <v>401.351</v>
      </c>
      <c r="C25" s="32">
        <v>295.75599999999997</v>
      </c>
      <c r="D25" s="32">
        <v>340.26900000000001</v>
      </c>
      <c r="E25" s="33">
        <v>365.04300000000001</v>
      </c>
      <c r="F25" s="34">
        <f t="shared" si="0"/>
        <v>7.2807102615871599</v>
      </c>
      <c r="G25" s="32">
        <f>((E25*100)/B25)-100</f>
        <v>-9.0464456298850564</v>
      </c>
    </row>
    <row r="26" spans="1:7" x14ac:dyDescent="0.25">
      <c r="A26" s="12" t="s">
        <v>22</v>
      </c>
      <c r="B26" s="35">
        <v>22.419</v>
      </c>
      <c r="C26" s="36">
        <v>31.739000000000001</v>
      </c>
      <c r="D26" s="36">
        <v>57.537999999999997</v>
      </c>
      <c r="E26" s="37">
        <v>39.654000000000003</v>
      </c>
      <c r="F26" s="16">
        <f>((E26*100)/D26)-100</f>
        <v>-31.082067503215256</v>
      </c>
      <c r="G26" s="14">
        <f>((E26*100)/B26)-100</f>
        <v>76.876756322761963</v>
      </c>
    </row>
    <row r="27" spans="1:7" x14ac:dyDescent="0.25">
      <c r="A27" s="30" t="s">
        <v>23</v>
      </c>
      <c r="B27" s="13">
        <v>24745.73</v>
      </c>
      <c r="C27" s="14">
        <v>7348.5020000000004</v>
      </c>
      <c r="D27" s="14">
        <v>22891.001</v>
      </c>
      <c r="E27" s="15">
        <v>24635.598999999998</v>
      </c>
      <c r="F27" s="34">
        <f>((E27*100)/D27)-100</f>
        <v>7.6213268262056317</v>
      </c>
      <c r="G27" s="32">
        <f t="shared" si="1"/>
        <v>-0.44505051982706334</v>
      </c>
    </row>
    <row r="28" spans="1:7" x14ac:dyDescent="0.25">
      <c r="A28" s="12" t="s">
        <v>24</v>
      </c>
      <c r="B28" s="13">
        <v>7.4779999999999998</v>
      </c>
      <c r="C28" s="14">
        <v>6.1609999999999996</v>
      </c>
      <c r="D28" s="14">
        <v>6.875</v>
      </c>
      <c r="E28" s="15">
        <v>5.68</v>
      </c>
      <c r="F28" s="16">
        <f>((E28*100)/D28)-100</f>
        <v>-17.381818181818176</v>
      </c>
      <c r="G28" s="14">
        <f>((E28*100)/B28)-100</f>
        <v>-24.043861995185878</v>
      </c>
    </row>
    <row r="29" spans="1:7" x14ac:dyDescent="0.25">
      <c r="A29" s="38" t="s">
        <v>25</v>
      </c>
      <c r="B29" s="39">
        <v>138063.91100000002</v>
      </c>
      <c r="C29" s="39">
        <v>112256.85399999999</v>
      </c>
      <c r="D29" s="39">
        <v>156236.99899999998</v>
      </c>
      <c r="E29" s="39">
        <v>134126.17799999999</v>
      </c>
      <c r="F29" s="40">
        <f t="shared" si="0"/>
        <v>-14.152102985541859</v>
      </c>
      <c r="G29" s="41">
        <f>((E29*100)/B29)-100</f>
        <v>-2.8521088324088026</v>
      </c>
    </row>
    <row r="30" spans="1:7" ht="15" customHeight="1" x14ac:dyDescent="0.25">
      <c r="A30" s="43" t="s">
        <v>26</v>
      </c>
      <c r="B30" s="43"/>
      <c r="C30" s="43"/>
      <c r="D30" s="43"/>
      <c r="E30" s="43"/>
      <c r="F30" s="43"/>
    </row>
    <row r="31" spans="1:7" ht="15" customHeight="1" x14ac:dyDescent="0.25">
      <c r="A31" s="43" t="s">
        <v>27</v>
      </c>
      <c r="B31" s="43"/>
      <c r="C31" s="43"/>
      <c r="D31" s="43"/>
      <c r="E31" s="43"/>
      <c r="F31" s="43"/>
    </row>
    <row r="32" spans="1:7" x14ac:dyDescent="0.25">
      <c r="F32" s="42" t="s">
        <v>28</v>
      </c>
    </row>
  </sheetData>
  <mergeCells count="6">
    <mergeCell ref="A31:F31"/>
    <mergeCell ref="A3:G3"/>
    <mergeCell ref="A5:A6"/>
    <mergeCell ref="C5:E5"/>
    <mergeCell ref="F5:G5"/>
    <mergeCell ref="A30:F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2022-10-21T07:24:30Z</dcterms:created>
  <dcterms:modified xsi:type="dcterms:W3CDTF">2022-10-24T05:42:51Z</dcterms:modified>
</cp:coreProperties>
</file>