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9\"/>
    </mc:Choice>
  </mc:AlternateContent>
  <xr:revisionPtr revIDLastSave="0" documentId="13_ncr:1_{486E4551-FF7D-4E4C-B597-C0EBDBBDE10A}" xr6:coauthVersionLast="47" xr6:coauthVersionMax="47" xr10:uidLastSave="{00000000-0000-0000-0000-000000000000}"/>
  <bookViews>
    <workbookView xWindow="15780" yWindow="390" windowWidth="12165" windowHeight="14535" xr2:uid="{020DD6E5-3431-400B-9F8D-F66B25E425C4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<sst xmlns="http://schemas.openxmlformats.org/spreadsheetml/2006/main" count="101" uniqueCount="36">
  <si>
    <t>Ekologiškų grūdų ir aliejinių augalų sėklų supirkimo kainos (iš augintojų ir kitų vidaus rinkos ūkio subjektų)
 Lietuvoje 2021–2022 m. rugsėjo mėn.  pagal GS-2 ataskaitą, EUR/t (be PVM)</t>
  </si>
  <si>
    <t>Pokytis, %</t>
  </si>
  <si>
    <t>rugsėjis</t>
  </si>
  <si>
    <t>liepa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</si>
  <si>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</si>
  <si>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</si>
  <si>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</si>
  <si>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</si>
  <si>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</si>
  <si>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</si>
  <si>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</si>
  <si>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II klasė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</si>
  <si>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</si>
  <si>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</si>
  <si>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</si>
  <si>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</si>
  <si>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</si>
  <si>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</si>
  <si>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</si>
  <si>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</si>
  <si>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</si>
  <si>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</si>
  <si>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</si>
  <si>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</si>
  <si>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</si>
  <si>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</si>
  <si>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</si>
  <si>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</si>
  <si>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</si>
  <si>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</si>
  <si>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2022 m. rugsėjo mėn. su rugpjūčio mėn.</t>
  </si>
  <si>
    <t>**** lyginant 2022 m. rugsėjo mėn. su 2021 m. rugsėjo mėn.</t>
  </si>
  <si>
    <t>Šaltinis: ŽŪIKVC (LŽŪMPRIS)</t>
  </si>
  <si>
    <t>Naudojant ŽŪIKVC (LŽŪMPRIS) duomenis, būtina nurodyti šaltinį.</t>
  </si>
  <si>
    <t>rugpjūtis*****</t>
  </si>
  <si>
    <t>***** 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</si>
</sst>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5" xfId="0" applyFont="1" applyFill="1" applyBorder="1"/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0" borderId="44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3935-5480-4655-AE83-6503BCED53A8}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0" customWidth="1"/>
    <col min="3" max="5" width="6.7109375" style="60" customWidth="1"/>
    <col min="6" max="8" width="7" style="60" customWidth="1"/>
    <col min="9" max="9" width="6.7109375" style="60" customWidth="1"/>
    <col min="10" max="10" width="6.28515625" style="60" customWidth="1"/>
    <col min="11" max="11" width="6.7109375" style="60" customWidth="1"/>
    <col min="12" max="12" width="6.28515625" style="60" customWidth="1"/>
    <col min="13" max="13" width="6.7109375" style="60" customWidth="1"/>
  </cols>
  <sheetData>
    <row r="2" spans="1:13" ht="30" customHeight="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</row>
    <row r="4" spans="1:13" ht="15" customHeight="1" x14ac:dyDescent="0.25">
      <c r="A4" s="69"/>
      <c r="B4" s="72">
        <v>2021</v>
      </c>
      <c r="C4" s="73"/>
      <c r="D4" s="74">
        <v>2022</v>
      </c>
      <c r="E4" s="74"/>
      <c r="F4" s="74"/>
      <c r="G4" s="74"/>
      <c r="H4" s="74"/>
      <c r="I4" s="73"/>
      <c r="J4" s="75" t="s">
        <v>1</v>
      </c>
      <c r="K4" s="75"/>
      <c r="L4" s="75"/>
      <c r="M4" s="76"/>
    </row>
    <row r="5" spans="1:13" ht="15" customHeight="1" x14ac:dyDescent="0.25">
      <c r="A5" s="70"/>
      <c r="B5" s="77" t="s">
        <v>2</v>
      </c>
      <c r="C5" s="77"/>
      <c r="D5" s="78" t="s">
        <v>3</v>
      </c>
      <c r="E5" s="79"/>
      <c r="F5" s="78" t="s">
        <v>34</v>
      </c>
      <c r="G5" s="79"/>
      <c r="H5" s="77" t="s">
        <v>2</v>
      </c>
      <c r="I5" s="77"/>
      <c r="J5" s="80" t="s">
        <v>4</v>
      </c>
      <c r="K5" s="80"/>
      <c r="L5" s="80" t="s">
        <v>5</v>
      </c>
      <c r="M5" s="81"/>
    </row>
    <row r="6" spans="1:13" ht="15" customHeight="1" x14ac:dyDescent="0.25">
      <c r="A6" s="71"/>
      <c r="B6" s="1" t="s">
        <v>6</v>
      </c>
      <c r="C6" s="2" t="s">
        <v>7</v>
      </c>
      <c r="D6" s="1" t="s">
        <v>6</v>
      </c>
      <c r="E6" s="2" t="s">
        <v>7</v>
      </c>
      <c r="F6" s="1" t="s">
        <v>6</v>
      </c>
      <c r="G6" s="2" t="s">
        <v>7</v>
      </c>
      <c r="H6" s="1" t="s">
        <v>6</v>
      </c>
      <c r="I6" s="2" t="s">
        <v>7</v>
      </c>
      <c r="J6" s="1" t="s">
        <v>6</v>
      </c>
      <c r="K6" s="2" t="s">
        <v>7</v>
      </c>
      <c r="L6" s="1" t="s">
        <v>6</v>
      </c>
      <c r="M6" s="3" t="s">
        <v>7</v>
      </c>
    </row>
    <row r="7" spans="1:13" ht="12.95" customHeight="1" x14ac:dyDescent="0.25">
      <c r="A7" s="4" t="s">
        <v>8</v>
      </c>
      <c r="B7" s="5">
        <v>254.27500000000001</v>
      </c>
      <c r="C7" s="6">
        <v>254.27500000000001</v>
      </c>
      <c r="D7" s="5">
        <v>342.774</v>
      </c>
      <c r="E7" s="6">
        <v>342.774</v>
      </c>
      <c r="F7" s="5">
        <v>399.065</v>
      </c>
      <c r="G7" s="6">
        <v>399.065</v>
      </c>
      <c r="H7" s="7">
        <v>368.65100000000001</v>
      </c>
      <c r="I7" s="8">
        <v>368.65</v>
      </c>
      <c r="J7" s="9">
        <f t="shared" ref="J7:K12" si="0">(H7/F7-1)*100</f>
        <v>-7.6213148233996941</v>
      </c>
      <c r="K7" s="10">
        <f t="shared" si="0"/>
        <v>-7.6215654091438818</v>
      </c>
      <c r="L7" s="11">
        <f t="shared" ref="L7:M13" si="1">(H7/B7-1)*100</f>
        <v>44.981221118867374</v>
      </c>
      <c r="M7" s="12">
        <f t="shared" si="1"/>
        <v>44.980827843869811</v>
      </c>
    </row>
    <row r="8" spans="1:13" ht="12.95" customHeight="1" x14ac:dyDescent="0.25">
      <c r="A8" s="13" t="s">
        <v>9</v>
      </c>
      <c r="B8" s="14">
        <v>224.32499999999999</v>
      </c>
      <c r="C8" s="15">
        <v>224.32499999999999</v>
      </c>
      <c r="D8" s="16" t="s">
        <v>10</v>
      </c>
      <c r="E8" s="15" t="s">
        <v>10</v>
      </c>
      <c r="F8" s="16">
        <v>423.43799999999999</v>
      </c>
      <c r="G8" s="15">
        <v>423.43799999999999</v>
      </c>
      <c r="H8" s="14">
        <v>407.60300000000001</v>
      </c>
      <c r="I8" s="15">
        <v>407.60300000000001</v>
      </c>
      <c r="J8" s="17">
        <f t="shared" si="0"/>
        <v>-3.7396265805147322</v>
      </c>
      <c r="K8" s="15">
        <f t="shared" si="0"/>
        <v>-3.7396265805147322</v>
      </c>
      <c r="L8" s="18">
        <f t="shared" si="1"/>
        <v>81.70199487350942</v>
      </c>
      <c r="M8" s="19">
        <f t="shared" si="1"/>
        <v>81.70199487350942</v>
      </c>
    </row>
    <row r="9" spans="1:13" ht="12.95" customHeight="1" x14ac:dyDescent="0.25">
      <c r="A9" s="13" t="s">
        <v>11</v>
      </c>
      <c r="B9" s="16">
        <v>297.70800000000003</v>
      </c>
      <c r="C9" s="15">
        <v>297.70800000000003</v>
      </c>
      <c r="D9" s="16" t="s">
        <v>12</v>
      </c>
      <c r="E9" s="15" t="s">
        <v>12</v>
      </c>
      <c r="F9" s="16">
        <v>425.72500000000002</v>
      </c>
      <c r="G9" s="15">
        <v>425.72500000000002</v>
      </c>
      <c r="H9" s="16">
        <v>396.947</v>
      </c>
      <c r="I9" s="15">
        <v>396.947</v>
      </c>
      <c r="J9" s="17">
        <f t="shared" si="0"/>
        <v>-6.7597627576487245</v>
      </c>
      <c r="K9" s="15">
        <f t="shared" si="0"/>
        <v>-6.7597627576487245</v>
      </c>
      <c r="L9" s="16">
        <f t="shared" si="1"/>
        <v>33.334341032152295</v>
      </c>
      <c r="M9" s="15">
        <f t="shared" si="1"/>
        <v>33.334341032152295</v>
      </c>
    </row>
    <row r="10" spans="1:13" ht="12.95" customHeight="1" x14ac:dyDescent="0.25">
      <c r="A10" s="13" t="s">
        <v>13</v>
      </c>
      <c r="B10" s="16">
        <v>233.541</v>
      </c>
      <c r="C10" s="15">
        <v>233.541</v>
      </c>
      <c r="D10" s="16" t="s">
        <v>10</v>
      </c>
      <c r="E10" s="15" t="s">
        <v>10</v>
      </c>
      <c r="F10" s="16">
        <v>405.61900000000003</v>
      </c>
      <c r="G10" s="15">
        <v>405.61900000000003</v>
      </c>
      <c r="H10" s="16">
        <v>376.899</v>
      </c>
      <c r="I10" s="15">
        <v>376.59899999999999</v>
      </c>
      <c r="J10" s="17">
        <f t="shared" si="0"/>
        <v>-7.080536168177531</v>
      </c>
      <c r="K10" s="15">
        <f t="shared" si="0"/>
        <v>-7.1544972005749274</v>
      </c>
      <c r="L10" s="16">
        <f t="shared" si="1"/>
        <v>61.384510642670875</v>
      </c>
      <c r="M10" s="15">
        <f t="shared" si="1"/>
        <v>61.256053540920007</v>
      </c>
    </row>
    <row r="11" spans="1:13" ht="12.95" customHeight="1" x14ac:dyDescent="0.25">
      <c r="A11" s="13" t="s">
        <v>14</v>
      </c>
      <c r="B11" s="20">
        <v>240.339</v>
      </c>
      <c r="C11" s="21">
        <v>240.339</v>
      </c>
      <c r="D11" s="16">
        <v>322.93200000000002</v>
      </c>
      <c r="E11" s="15">
        <v>322.93200000000002</v>
      </c>
      <c r="F11" s="16">
        <v>389.25900000000001</v>
      </c>
      <c r="G11" s="15">
        <v>389.25900000000001</v>
      </c>
      <c r="H11" s="22">
        <v>363.99</v>
      </c>
      <c r="I11" s="23">
        <v>363.98899999999998</v>
      </c>
      <c r="J11" s="17">
        <f t="shared" si="0"/>
        <v>-6.4915647422410299</v>
      </c>
      <c r="K11" s="15">
        <f t="shared" si="0"/>
        <v>-6.4918216406043339</v>
      </c>
      <c r="L11" s="16">
        <f t="shared" si="1"/>
        <v>51.448578882328718</v>
      </c>
      <c r="M11" s="15">
        <f t="shared" si="1"/>
        <v>51.448162803373563</v>
      </c>
    </row>
    <row r="12" spans="1:13" ht="12.95" customHeight="1" x14ac:dyDescent="0.25">
      <c r="A12" s="13" t="s">
        <v>15</v>
      </c>
      <c r="B12" s="24">
        <v>366.78199999999998</v>
      </c>
      <c r="C12" s="25">
        <v>366.78199999999998</v>
      </c>
      <c r="D12" s="26" t="s">
        <v>12</v>
      </c>
      <c r="E12" s="25" t="s">
        <v>12</v>
      </c>
      <c r="F12" s="26">
        <v>321.15600000000001</v>
      </c>
      <c r="G12" s="25">
        <v>321.15600000000001</v>
      </c>
      <c r="H12" s="26">
        <v>341.35500000000002</v>
      </c>
      <c r="I12" s="25">
        <v>341.35500000000002</v>
      </c>
      <c r="J12" s="17">
        <f t="shared" si="0"/>
        <v>6.2894668011807431</v>
      </c>
      <c r="K12" s="15">
        <f t="shared" si="0"/>
        <v>6.2894668011807431</v>
      </c>
      <c r="L12" s="16">
        <f t="shared" si="1"/>
        <v>-6.9324557911784046</v>
      </c>
      <c r="M12" s="15">
        <f t="shared" si="1"/>
        <v>-6.9324557911784046</v>
      </c>
    </row>
    <row r="13" spans="1:13" ht="12.95" customHeight="1" x14ac:dyDescent="0.25">
      <c r="A13" s="27" t="s">
        <v>16</v>
      </c>
      <c r="B13" s="28">
        <v>173.19800000000001</v>
      </c>
      <c r="C13" s="29">
        <v>173.19800000000001</v>
      </c>
      <c r="D13" s="28">
        <v>258.053</v>
      </c>
      <c r="E13" s="29">
        <v>258.053</v>
      </c>
      <c r="F13" s="28">
        <v>315.33100000000002</v>
      </c>
      <c r="G13" s="29">
        <v>312.483</v>
      </c>
      <c r="H13" s="28">
        <v>278.66800000000001</v>
      </c>
      <c r="I13" s="29">
        <v>278.66800000000001</v>
      </c>
      <c r="J13" s="30">
        <f>(H13/F13-1)*100</f>
        <v>-11.626830219673934</v>
      </c>
      <c r="K13" s="31">
        <f>(I13/G13-1)*100</f>
        <v>-10.821388683544386</v>
      </c>
      <c r="L13" s="32">
        <f t="shared" si="1"/>
        <v>60.895622351297348</v>
      </c>
      <c r="M13" s="33">
        <f t="shared" si="1"/>
        <v>60.895622351297348</v>
      </c>
    </row>
    <row r="14" spans="1:13" ht="12.95" customHeight="1" x14ac:dyDescent="0.25">
      <c r="A14" s="34" t="s">
        <v>9</v>
      </c>
      <c r="B14" s="14">
        <v>162.661</v>
      </c>
      <c r="C14" s="15">
        <v>162.661</v>
      </c>
      <c r="D14" s="35" t="s">
        <v>10</v>
      </c>
      <c r="E14" s="21" t="s">
        <v>10</v>
      </c>
      <c r="F14" s="35">
        <v>313.31400000000002</v>
      </c>
      <c r="G14" s="21">
        <v>313.31400000000002</v>
      </c>
      <c r="H14" s="36">
        <v>284.26100000000002</v>
      </c>
      <c r="I14" s="37">
        <v>284.26100000000002</v>
      </c>
      <c r="J14" s="17">
        <f t="shared" ref="J14:K15" si="2">(H14/F14-1)*100</f>
        <v>-9.2728061944247653</v>
      </c>
      <c r="K14" s="15">
        <f t="shared" si="2"/>
        <v>-9.2728061944247653</v>
      </c>
      <c r="L14" s="16">
        <f t="shared" ref="L14:M16" si="3">(H14/B14-1)*100</f>
        <v>74.756702590049258</v>
      </c>
      <c r="M14" s="15">
        <f t="shared" si="3"/>
        <v>74.756702590049258</v>
      </c>
    </row>
    <row r="15" spans="1:13" ht="12.95" customHeight="1" x14ac:dyDescent="0.25">
      <c r="A15" s="34" t="s">
        <v>11</v>
      </c>
      <c r="B15" s="16">
        <v>186.66800000000001</v>
      </c>
      <c r="C15" s="15">
        <v>186.66800000000001</v>
      </c>
      <c r="D15" s="35" t="s">
        <v>10</v>
      </c>
      <c r="E15" s="21" t="s">
        <v>10</v>
      </c>
      <c r="F15" s="35">
        <v>316.39499999999998</v>
      </c>
      <c r="G15" s="21">
        <v>312.04399999999998</v>
      </c>
      <c r="H15" s="38">
        <v>277.76400000000001</v>
      </c>
      <c r="I15" s="39">
        <v>277.76400000000001</v>
      </c>
      <c r="J15" s="17">
        <f t="shared" si="2"/>
        <v>-12.209737827715351</v>
      </c>
      <c r="K15" s="15">
        <f t="shared" si="2"/>
        <v>-10.985630231633991</v>
      </c>
      <c r="L15" s="40">
        <f t="shared" si="3"/>
        <v>48.801079992285779</v>
      </c>
      <c r="M15" s="41">
        <f t="shared" si="3"/>
        <v>48.801079992285779</v>
      </c>
    </row>
    <row r="16" spans="1:13" ht="12.95" customHeight="1" x14ac:dyDescent="0.25">
      <c r="A16" s="42" t="s">
        <v>17</v>
      </c>
      <c r="B16" s="43">
        <v>200.67099999999999</v>
      </c>
      <c r="C16" s="44">
        <v>200.67099999999999</v>
      </c>
      <c r="D16" s="43">
        <v>386.41500000000002</v>
      </c>
      <c r="E16" s="44">
        <v>386.41500000000002</v>
      </c>
      <c r="F16" s="43">
        <v>487.60700000000003</v>
      </c>
      <c r="G16" s="44">
        <v>487.60700000000003</v>
      </c>
      <c r="H16" s="43">
        <v>451.209</v>
      </c>
      <c r="I16" s="44">
        <v>451.209</v>
      </c>
      <c r="J16" s="45">
        <f>(H16/F16-1)*100</f>
        <v>-7.4646180223007512</v>
      </c>
      <c r="K16" s="46">
        <f>(I16/G16-1)*100</f>
        <v>-7.4646180223007512</v>
      </c>
      <c r="L16" s="16">
        <f t="shared" si="3"/>
        <v>124.85012782116</v>
      </c>
      <c r="M16" s="15">
        <f t="shared" si="3"/>
        <v>124.85012782116</v>
      </c>
    </row>
    <row r="17" spans="1:13" ht="12.95" customHeight="1" x14ac:dyDescent="0.25">
      <c r="A17" s="13" t="s">
        <v>18</v>
      </c>
      <c r="B17" s="16">
        <v>201.11699999999999</v>
      </c>
      <c r="C17" s="15">
        <v>200.98400000000001</v>
      </c>
      <c r="D17" s="16">
        <v>276.702</v>
      </c>
      <c r="E17" s="15">
        <v>276.7</v>
      </c>
      <c r="F17" s="16">
        <v>325.18900000000002</v>
      </c>
      <c r="G17" s="15">
        <v>325.18900000000002</v>
      </c>
      <c r="H17" s="16">
        <v>313.36200000000002</v>
      </c>
      <c r="I17" s="15">
        <v>313.36200000000002</v>
      </c>
      <c r="J17" s="17">
        <f t="shared" ref="J17:K17" si="4">(H17/F17-1)*100</f>
        <v>-3.6369618898548173</v>
      </c>
      <c r="K17" s="15">
        <f t="shared" si="4"/>
        <v>-3.6369618898548173</v>
      </c>
      <c r="L17" s="16">
        <f t="shared" ref="L17:M17" si="5">(H17/B17-1)*100</f>
        <v>55.810796700428121</v>
      </c>
      <c r="M17" s="15">
        <f t="shared" si="5"/>
        <v>55.913903594315961</v>
      </c>
    </row>
    <row r="18" spans="1:13" ht="12.95" customHeight="1" x14ac:dyDescent="0.25">
      <c r="A18" s="13" t="s">
        <v>19</v>
      </c>
      <c r="B18" s="16">
        <v>735.15899999999999</v>
      </c>
      <c r="C18" s="15">
        <v>728.82799999999997</v>
      </c>
      <c r="D18" s="16">
        <v>970.255</v>
      </c>
      <c r="E18" s="15">
        <v>970.255</v>
      </c>
      <c r="F18" s="16">
        <v>945.18399999999997</v>
      </c>
      <c r="G18" s="47">
        <v>945.18399999999997</v>
      </c>
      <c r="H18" s="15">
        <v>919.83600000000001</v>
      </c>
      <c r="I18" s="15">
        <v>909.75699999999995</v>
      </c>
      <c r="J18" s="17">
        <f>(H18/F18-1)*100</f>
        <v>-2.6818058706029713</v>
      </c>
      <c r="K18" s="15">
        <f>(I18/G18-1)*100</f>
        <v>-3.7481590886007443</v>
      </c>
      <c r="L18" s="16">
        <f>(H18/B18-1)*100</f>
        <v>25.120688177659535</v>
      </c>
      <c r="M18" s="15">
        <f>(I18/C18-1)*100</f>
        <v>24.824649986004932</v>
      </c>
    </row>
    <row r="19" spans="1:13" ht="12.95" customHeight="1" x14ac:dyDescent="0.25">
      <c r="A19" s="13" t="s">
        <v>20</v>
      </c>
      <c r="B19" s="16">
        <v>221.245</v>
      </c>
      <c r="C19" s="15">
        <v>221.245</v>
      </c>
      <c r="D19" s="16" t="s">
        <v>12</v>
      </c>
      <c r="E19" s="15" t="s">
        <v>12</v>
      </c>
      <c r="F19" s="16">
        <v>322.33</v>
      </c>
      <c r="G19" s="47">
        <v>322.33</v>
      </c>
      <c r="H19" s="21">
        <v>326.99299999999999</v>
      </c>
      <c r="I19" s="21">
        <v>326.99299999999999</v>
      </c>
      <c r="J19" s="17">
        <f t="shared" ref="J19:K24" si="6">(H19/F19-1)*100</f>
        <v>1.446654050197016</v>
      </c>
      <c r="K19" s="15">
        <f t="shared" si="6"/>
        <v>1.446654050197016</v>
      </c>
      <c r="L19" s="16">
        <f>(H19/B19-1)*100</f>
        <v>47.79678636805351</v>
      </c>
      <c r="M19" s="15">
        <f>(I19/C19-1)*100</f>
        <v>47.79678636805351</v>
      </c>
    </row>
    <row r="20" spans="1:13" ht="12.95" customHeight="1" x14ac:dyDescent="0.25">
      <c r="A20" s="13" t="s">
        <v>21</v>
      </c>
      <c r="B20" s="16" t="s">
        <v>12</v>
      </c>
      <c r="C20" s="15" t="s">
        <v>12</v>
      </c>
      <c r="D20" s="16" t="s">
        <v>10</v>
      </c>
      <c r="E20" s="15" t="s">
        <v>10</v>
      </c>
      <c r="F20" s="16" t="s">
        <v>10</v>
      </c>
      <c r="G20" s="48" t="s">
        <v>10</v>
      </c>
      <c r="H20" s="15" t="s">
        <v>12</v>
      </c>
      <c r="I20" s="15" t="s">
        <v>12</v>
      </c>
      <c r="J20" s="17" t="s">
        <v>12</v>
      </c>
      <c r="K20" s="15" t="s">
        <v>12</v>
      </c>
      <c r="L20" s="40" t="s">
        <v>12</v>
      </c>
      <c r="M20" s="41" t="s">
        <v>12</v>
      </c>
    </row>
    <row r="21" spans="1:13" ht="12.95" customHeight="1" x14ac:dyDescent="0.25">
      <c r="A21" s="49" t="s">
        <v>22</v>
      </c>
      <c r="B21" s="14">
        <v>381.66500000000002</v>
      </c>
      <c r="C21" s="50">
        <v>381.66500000000002</v>
      </c>
      <c r="D21" s="14" t="s">
        <v>10</v>
      </c>
      <c r="E21" s="50" t="s">
        <v>10</v>
      </c>
      <c r="F21" s="14">
        <v>538.798</v>
      </c>
      <c r="G21" s="50">
        <v>538.798</v>
      </c>
      <c r="H21" s="51">
        <v>550.154</v>
      </c>
      <c r="I21" s="52">
        <v>550.154</v>
      </c>
      <c r="J21" s="45">
        <f t="shared" si="6"/>
        <v>2.1076544456363866</v>
      </c>
      <c r="K21" s="46">
        <f t="shared" si="6"/>
        <v>2.1076544456363866</v>
      </c>
      <c r="L21" s="18">
        <f>(H21/B21-1)*100</f>
        <v>44.145782295992554</v>
      </c>
      <c r="M21" s="19">
        <f>(I21/C21-1)*100</f>
        <v>44.145782295992554</v>
      </c>
    </row>
    <row r="22" spans="1:13" ht="12.95" customHeight="1" x14ac:dyDescent="0.25">
      <c r="A22" s="13" t="s">
        <v>23</v>
      </c>
      <c r="B22" s="16">
        <v>366.53800000000001</v>
      </c>
      <c r="C22" s="15">
        <v>366.53800000000001</v>
      </c>
      <c r="D22" s="16" t="s">
        <v>12</v>
      </c>
      <c r="E22" s="15" t="s">
        <v>12</v>
      </c>
      <c r="F22" s="16">
        <v>583.26700000000005</v>
      </c>
      <c r="G22" s="15">
        <v>583.26700000000005</v>
      </c>
      <c r="H22" s="16">
        <v>586.98400000000004</v>
      </c>
      <c r="I22" s="15">
        <v>586.98400000000004</v>
      </c>
      <c r="J22" s="17">
        <f t="shared" si="6"/>
        <v>0.63727246698339624</v>
      </c>
      <c r="K22" s="53">
        <f t="shared" si="6"/>
        <v>0.63727246698339624</v>
      </c>
      <c r="L22" s="16">
        <f>(H22/B22-1)*100</f>
        <v>60.142740998204822</v>
      </c>
      <c r="M22" s="15">
        <f>(I22/C22-1)*100</f>
        <v>60.142740998204822</v>
      </c>
    </row>
    <row r="23" spans="1:13" ht="12.95" customHeight="1" x14ac:dyDescent="0.25">
      <c r="A23" s="13" t="s">
        <v>24</v>
      </c>
      <c r="B23" s="16" t="s">
        <v>10</v>
      </c>
      <c r="C23" s="15" t="s">
        <v>10</v>
      </c>
      <c r="D23" s="16" t="s">
        <v>12</v>
      </c>
      <c r="E23" s="15" t="s">
        <v>12</v>
      </c>
      <c r="F23" s="16" t="s">
        <v>10</v>
      </c>
      <c r="G23" s="15" t="s">
        <v>10</v>
      </c>
      <c r="H23" s="16">
        <v>588.375</v>
      </c>
      <c r="I23" s="15">
        <v>588.375</v>
      </c>
      <c r="J23" s="54" t="s">
        <v>12</v>
      </c>
      <c r="K23" s="55" t="s">
        <v>12</v>
      </c>
      <c r="L23" s="16" t="s">
        <v>12</v>
      </c>
      <c r="M23" s="15" t="s">
        <v>12</v>
      </c>
    </row>
    <row r="24" spans="1:13" ht="12.95" customHeight="1" x14ac:dyDescent="0.25">
      <c r="A24" s="49" t="s">
        <v>25</v>
      </c>
      <c r="B24" s="14">
        <v>777.46</v>
      </c>
      <c r="C24" s="50">
        <v>777.46</v>
      </c>
      <c r="D24" s="14" t="s">
        <v>10</v>
      </c>
      <c r="E24" s="50" t="s">
        <v>10</v>
      </c>
      <c r="F24" s="14">
        <v>937.62599999999998</v>
      </c>
      <c r="G24" s="50">
        <v>937.62599999999998</v>
      </c>
      <c r="H24" s="14">
        <v>898.92</v>
      </c>
      <c r="I24" s="50">
        <v>898.92</v>
      </c>
      <c r="J24" s="17">
        <f t="shared" si="6"/>
        <v>-4.1280851853510931</v>
      </c>
      <c r="K24" s="15">
        <f t="shared" si="6"/>
        <v>-4.1280851853510931</v>
      </c>
      <c r="L24" s="14">
        <f>(H24/B24-1)*100</f>
        <v>15.622668690350627</v>
      </c>
      <c r="M24" s="50">
        <f>(I24/C24-1)*100</f>
        <v>15.622668690350627</v>
      </c>
    </row>
    <row r="25" spans="1:13" ht="12.95" customHeight="1" x14ac:dyDescent="0.25">
      <c r="A25" s="13" t="s">
        <v>26</v>
      </c>
      <c r="B25" s="16" t="s">
        <v>10</v>
      </c>
      <c r="C25" s="15" t="s">
        <v>10</v>
      </c>
      <c r="D25" s="16" t="s">
        <v>10</v>
      </c>
      <c r="E25" s="15" t="s">
        <v>10</v>
      </c>
      <c r="F25" s="16" t="s">
        <v>10</v>
      </c>
      <c r="G25" s="15" t="s">
        <v>10</v>
      </c>
      <c r="H25" s="16" t="s">
        <v>10</v>
      </c>
      <c r="I25" s="15" t="s">
        <v>10</v>
      </c>
      <c r="J25" s="17" t="s">
        <v>12</v>
      </c>
      <c r="K25" s="15" t="s">
        <v>12</v>
      </c>
      <c r="L25" s="16" t="s">
        <v>12</v>
      </c>
      <c r="M25" s="15" t="s">
        <v>12</v>
      </c>
    </row>
    <row r="26" spans="1:13" ht="1.5" customHeight="1" x14ac:dyDescent="0.25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9"/>
      <c r="M26" s="59"/>
    </row>
    <row r="27" spans="1:13" ht="11.25" customHeight="1" x14ac:dyDescent="0.25"/>
    <row r="28" spans="1:13" s="63" customFormat="1" ht="12.95" customHeight="1" x14ac:dyDescent="0.2">
      <c r="A28" s="82" t="s">
        <v>27</v>
      </c>
      <c r="B28" s="83"/>
      <c r="C28" s="83"/>
      <c r="D28" s="83"/>
      <c r="E28" s="83"/>
      <c r="F28" s="60"/>
      <c r="G28" s="62"/>
      <c r="H28" s="62"/>
      <c r="I28" s="62"/>
      <c r="J28" s="62"/>
      <c r="K28" s="62"/>
      <c r="L28" s="62"/>
      <c r="M28" s="62"/>
    </row>
    <row r="29" spans="1:13" s="63" customFormat="1" ht="12.95" customHeight="1" x14ac:dyDescent="0.2">
      <c r="A29" s="61" t="s">
        <v>28</v>
      </c>
      <c r="B29" s="64"/>
      <c r="C29" s="64"/>
      <c r="D29" s="64"/>
      <c r="E29" s="64"/>
      <c r="F29" s="60"/>
      <c r="G29" s="62"/>
      <c r="H29" s="62"/>
      <c r="I29" s="62"/>
      <c r="J29" s="62"/>
      <c r="K29" s="62"/>
      <c r="L29" s="62"/>
      <c r="M29" s="62"/>
    </row>
    <row r="30" spans="1:13" s="63" customFormat="1" ht="12.95" customHeight="1" x14ac:dyDescent="0.2">
      <c r="A30" s="61" t="s">
        <v>29</v>
      </c>
      <c r="B30" s="64"/>
      <c r="C30" s="64"/>
      <c r="D30" s="64"/>
      <c r="E30" s="64"/>
      <c r="F30" s="60"/>
      <c r="G30" s="62"/>
      <c r="H30" s="62"/>
      <c r="I30" s="62"/>
      <c r="J30" s="62"/>
      <c r="K30" s="62"/>
      <c r="L30" s="62"/>
      <c r="M30" s="62"/>
    </row>
    <row r="31" spans="1:13" s="63" customFormat="1" ht="12.95" customHeight="1" x14ac:dyDescent="0.2">
      <c r="A31" s="61" t="s">
        <v>30</v>
      </c>
      <c r="B31" s="64"/>
      <c r="C31" s="64"/>
      <c r="D31" s="64"/>
      <c r="E31" s="64"/>
      <c r="F31" s="60"/>
      <c r="G31" s="62"/>
      <c r="H31" s="62"/>
      <c r="I31" s="62"/>
      <c r="J31" s="62"/>
      <c r="K31" s="62"/>
      <c r="L31" s="62"/>
      <c r="M31" s="62"/>
    </row>
    <row r="32" spans="1:13" s="63" customFormat="1" ht="12.95" customHeight="1" x14ac:dyDescent="0.2">
      <c r="A32" s="61" t="s">
        <v>31</v>
      </c>
      <c r="B32" s="64"/>
      <c r="C32" s="64"/>
      <c r="D32" s="64"/>
      <c r="E32" s="64"/>
      <c r="F32" s="60"/>
      <c r="G32" s="62"/>
      <c r="H32" s="62"/>
      <c r="I32" s="62"/>
      <c r="J32" s="62"/>
      <c r="K32" s="62"/>
      <c r="L32" s="62"/>
      <c r="M32" s="62"/>
    </row>
    <row r="33" spans="1:13" s="63" customFormat="1" ht="12.95" customHeight="1" x14ac:dyDescent="0.25">
      <c r="A33" s="84" t="s">
        <v>35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68"/>
      <c r="M33" s="68"/>
    </row>
    <row r="34" spans="1:13" s="63" customFormat="1" ht="12.95" customHeight="1" x14ac:dyDescent="0.25">
      <c r="A34" s="65"/>
      <c r="B34"/>
      <c r="C34"/>
      <c r="D34"/>
      <c r="E34"/>
      <c r="F34"/>
      <c r="G34"/>
      <c r="H34"/>
      <c r="I34"/>
      <c r="J34"/>
      <c r="K34"/>
      <c r="L34" s="62"/>
      <c r="M34" s="62"/>
    </row>
    <row r="35" spans="1:13" s="63" customFormat="1" ht="12.95" customHeight="1" x14ac:dyDescent="0.25">
      <c r="A35" s="86" t="s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95" customHeight="1" x14ac:dyDescent="0.25">
      <c r="A36" s="86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mergeCells count="15"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2022-10-25T17:21:05Z</dcterms:created>
  <dcterms:modified xsi:type="dcterms:W3CDTF">2022-10-25T17:57:52Z</dcterms:modified>
</cp:coreProperties>
</file>