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9\"/>
    </mc:Choice>
  </mc:AlternateContent>
  <xr:revisionPtr revIDLastSave="0" documentId="8_{7C8E9D64-4449-497B-9F00-E2DA39DCAC3C}" xr6:coauthVersionLast="47" xr6:coauthVersionMax="47" xr10:uidLastSave="{00000000-0000-0000-0000-000000000000}"/>
  <bookViews>
    <workbookView xWindow="-120" yWindow="-120" windowWidth="29040" windowHeight="17790" xr2:uid="{3CFE1A15-1D59-46D1-A37E-EB6230D4C668}"/>
  </bookViews>
  <sheets>
    <sheet name="3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G12" i="1"/>
  <c r="F12" i="1"/>
  <c r="G11" i="1"/>
  <c r="F11" i="1"/>
  <c r="M10" i="1"/>
  <c r="G10" i="1"/>
  <c r="F10" i="1"/>
  <c r="M8" i="1"/>
  <c r="G8" i="1"/>
  <c r="F8" i="1"/>
  <c r="M7" i="1"/>
  <c r="G7" i="1"/>
  <c r="F7" i="1"/>
</calcChain>
</file>

<file path=xl/sharedStrings.xml><?xml version="1.0" encoding="utf-8"?>
<sst xmlns="http://schemas.openxmlformats.org/spreadsheetml/2006/main" count="67" uniqueCount="26">
  <si>
    <t>Suklasifikuotų ekologinės gamybos ūkiuose užaugintų galvijų skerdenų skaičius
 ir vidutinės supirkimo kainos Lietuvos įmonėse 2022 m. 38 sav. pagal MS–1 ataskaitą</t>
  </si>
  <si>
    <t>Galvijai</t>
  </si>
  <si>
    <t>Skerdenų skaičius, vnt.</t>
  </si>
  <si>
    <t>Vidutinė supirkimo kaina,
 EUR/100 kg skerdenų (be PVM)</t>
  </si>
  <si>
    <t>Pokytis, %</t>
  </si>
  <si>
    <t>38 sav.
(09 20–26)</t>
  </si>
  <si>
    <t>36 sav.
(09 05–11)</t>
  </si>
  <si>
    <t>37 sav.
(09 12–18)</t>
  </si>
  <si>
    <t>38 sav.
(09 19–25)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</si>
  <si>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</si>
  <si>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</si>
  <si>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</si>
  <si>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</si>
  <si>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</si>
  <si>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</si>
  <si>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</si>
  <si>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</si>
  <si>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</si>
  <si>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</si>
  <si>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</si>
  <si>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</si>
  <si>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</si>
  <si>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38 sav. su 37 sav.</t>
  </si>
  <si>
    <t>** lyginant 2022 m. 38 sav. su 2021 m. 38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</si>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</sst>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20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4" fontId="5" fillId="0" borderId="22" xfId="0" quotePrefix="1" applyNumberFormat="1" applyFont="1" applyBorder="1" applyAlignment="1">
      <alignment horizontal="right" vertical="center" wrapText="1" indent="1"/>
    </xf>
    <xf numFmtId="2" fontId="5" fillId="0" borderId="23" xfId="0" applyNumberFormat="1" applyFont="1" applyBorder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3" fontId="5" fillId="0" borderId="25" xfId="0" applyNumberFormat="1" applyFont="1" applyBorder="1" applyAlignment="1">
      <alignment horizontal="right" vertical="center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4" fontId="5" fillId="0" borderId="27" xfId="0" quotePrefix="1" applyNumberFormat="1" applyFont="1" applyBorder="1" applyAlignment="1">
      <alignment horizontal="right" vertical="center" wrapText="1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2" fontId="5" fillId="0" borderId="25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30" xfId="0" applyNumberFormat="1" applyFont="1" applyFill="1" applyBorder="1" applyAlignment="1">
      <alignment horizontal="right" vertical="center" indent="1"/>
    </xf>
    <xf numFmtId="2" fontId="7" fillId="3" borderId="30" xfId="0" quotePrefix="1" applyNumberFormat="1" applyFont="1" applyFill="1" applyBorder="1" applyAlignment="1">
      <alignment horizontal="right" vertical="center" wrapText="1" indent="1"/>
    </xf>
    <xf numFmtId="2" fontId="7" fillId="3" borderId="30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E5BC83E0-E741-4E0B-B8A7-9A925AD2B0ED}"/>
    <cellStyle name="Normal 2 2" xfId="3" xr:uid="{ED548E7E-9A5C-445B-B211-902B51A32113}"/>
    <cellStyle name="Normal_Sheet1 2" xfId="1" xr:uid="{DEF4490F-A833-450A-9F79-81644E9DA4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CD0E-C657-4A61-813A-0F12A5604D5D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28</v>
      </c>
      <c r="C7" s="21">
        <v>13</v>
      </c>
      <c r="D7" s="21">
        <v>57</v>
      </c>
      <c r="E7" s="22">
        <v>29</v>
      </c>
      <c r="F7" s="23">
        <f>(E7/D7-1)*100</f>
        <v>-49.122807017543856</v>
      </c>
      <c r="G7" s="24">
        <f t="shared" ref="G7:G12" si="0">(E7/B7-1)*100</f>
        <v>3.5714285714285809</v>
      </c>
      <c r="H7" s="25">
        <v>338.66</v>
      </c>
      <c r="I7" s="26">
        <v>377.91</v>
      </c>
      <c r="J7" s="26" t="s">
        <v>12</v>
      </c>
      <c r="K7" s="27">
        <v>411.67</v>
      </c>
      <c r="L7" s="28" t="s">
        <v>13</v>
      </c>
      <c r="M7" s="29">
        <f>(K7/H7-1)*100</f>
        <v>21.5584952459694</v>
      </c>
    </row>
    <row r="8" spans="1:13" ht="13.5" customHeight="1" x14ac:dyDescent="0.2">
      <c r="A8" s="30" t="s">
        <v>14</v>
      </c>
      <c r="B8" s="31">
        <v>19</v>
      </c>
      <c r="C8" s="32">
        <v>11</v>
      </c>
      <c r="D8" s="32">
        <v>30</v>
      </c>
      <c r="E8" s="33">
        <v>18</v>
      </c>
      <c r="F8" s="34">
        <f>(E8/D8-1)*100</f>
        <v>-40</v>
      </c>
      <c r="G8" s="35">
        <f t="shared" si="0"/>
        <v>-5.2631578947368478</v>
      </c>
      <c r="H8" s="25">
        <v>328.88</v>
      </c>
      <c r="I8" s="26" t="s">
        <v>12</v>
      </c>
      <c r="J8" s="26" t="s">
        <v>12</v>
      </c>
      <c r="K8" s="36">
        <v>398</v>
      </c>
      <c r="L8" s="26" t="s">
        <v>13</v>
      </c>
      <c r="M8" s="29">
        <f>(K8/H8-1)*100</f>
        <v>21.016784237411823</v>
      </c>
    </row>
    <row r="9" spans="1:13" ht="13.5" customHeight="1" x14ac:dyDescent="0.2">
      <c r="A9" s="30" t="s">
        <v>15</v>
      </c>
      <c r="B9" s="31" t="s">
        <v>13</v>
      </c>
      <c r="C9" s="32" t="s">
        <v>13</v>
      </c>
      <c r="D9" s="32" t="s">
        <v>13</v>
      </c>
      <c r="E9" s="33" t="s">
        <v>13</v>
      </c>
      <c r="F9" s="34" t="s">
        <v>13</v>
      </c>
      <c r="G9" s="35" t="s">
        <v>13</v>
      </c>
      <c r="H9" s="25" t="s">
        <v>13</v>
      </c>
      <c r="I9" s="26" t="s">
        <v>13</v>
      </c>
      <c r="J9" s="26" t="s">
        <v>13</v>
      </c>
      <c r="K9" s="37" t="s">
        <v>13</v>
      </c>
      <c r="L9" s="26" t="s">
        <v>13</v>
      </c>
      <c r="M9" s="29" t="s">
        <v>13</v>
      </c>
    </row>
    <row r="10" spans="1:13" ht="13.5" customHeight="1" x14ac:dyDescent="0.2">
      <c r="A10" s="30" t="s">
        <v>16</v>
      </c>
      <c r="B10" s="31">
        <v>61</v>
      </c>
      <c r="C10" s="32">
        <v>76</v>
      </c>
      <c r="D10" s="32">
        <v>86</v>
      </c>
      <c r="E10" s="33">
        <v>83</v>
      </c>
      <c r="F10" s="34">
        <f>(E10/D10-1)*100</f>
        <v>-3.4883720930232509</v>
      </c>
      <c r="G10" s="35">
        <f t="shared" si="0"/>
        <v>36.065573770491795</v>
      </c>
      <c r="H10" s="25">
        <v>302.04000000000002</v>
      </c>
      <c r="I10" s="26">
        <v>405.42</v>
      </c>
      <c r="J10" s="26" t="s">
        <v>12</v>
      </c>
      <c r="K10" s="37">
        <v>398.21</v>
      </c>
      <c r="L10" s="26" t="s">
        <v>13</v>
      </c>
      <c r="M10" s="29">
        <f>(K10/H10-1)*100</f>
        <v>31.840153622036805</v>
      </c>
    </row>
    <row r="11" spans="1:13" ht="13.5" customHeight="1" x14ac:dyDescent="0.2">
      <c r="A11" s="30" t="s">
        <v>17</v>
      </c>
      <c r="B11" s="38">
        <v>6</v>
      </c>
      <c r="C11" s="32">
        <v>15</v>
      </c>
      <c r="D11" s="39">
        <v>26</v>
      </c>
      <c r="E11" s="33">
        <v>10</v>
      </c>
      <c r="F11" s="40">
        <f>(E11/D11-1)*100</f>
        <v>-61.53846153846154</v>
      </c>
      <c r="G11" s="41">
        <f t="shared" si="0"/>
        <v>66.666666666666671</v>
      </c>
      <c r="H11" s="42" t="s">
        <v>12</v>
      </c>
      <c r="I11" s="26">
        <v>386.63</v>
      </c>
      <c r="J11" s="26" t="s">
        <v>12</v>
      </c>
      <c r="K11" s="43">
        <v>387.72</v>
      </c>
      <c r="L11" s="44" t="s">
        <v>13</v>
      </c>
      <c r="M11" s="29" t="s">
        <v>13</v>
      </c>
    </row>
    <row r="12" spans="1:13" ht="13.5" customHeight="1" x14ac:dyDescent="0.2">
      <c r="A12" s="45" t="s">
        <v>18</v>
      </c>
      <c r="B12" s="46">
        <v>114</v>
      </c>
      <c r="C12" s="46">
        <v>115</v>
      </c>
      <c r="D12" s="46">
        <v>200</v>
      </c>
      <c r="E12" s="46">
        <v>140</v>
      </c>
      <c r="F12" s="47">
        <f>(E12/D12-1)*100</f>
        <v>-30.000000000000004</v>
      </c>
      <c r="G12" s="47">
        <f t="shared" si="0"/>
        <v>22.807017543859654</v>
      </c>
      <c r="H12" s="48" t="s">
        <v>19</v>
      </c>
      <c r="I12" s="48" t="s">
        <v>19</v>
      </c>
      <c r="J12" s="48" t="s">
        <v>19</v>
      </c>
      <c r="K12" s="48" t="s">
        <v>19</v>
      </c>
      <c r="L12" s="49" t="s">
        <v>19</v>
      </c>
      <c r="M12" s="49" t="s">
        <v>19</v>
      </c>
    </row>
    <row r="13" spans="1:13" ht="13.5" customHeight="1" x14ac:dyDescent="0.2">
      <c r="A13" s="45" t="s">
        <v>20</v>
      </c>
      <c r="B13" s="48" t="s">
        <v>19</v>
      </c>
      <c r="C13" s="48" t="s">
        <v>19</v>
      </c>
      <c r="D13" s="48" t="s">
        <v>19</v>
      </c>
      <c r="E13" s="48" t="s">
        <v>19</v>
      </c>
      <c r="F13" s="48" t="s">
        <v>19</v>
      </c>
      <c r="G13" s="47" t="s">
        <v>19</v>
      </c>
      <c r="H13" s="48">
        <v>315.35000000000002</v>
      </c>
      <c r="I13" s="48">
        <v>402.42</v>
      </c>
      <c r="J13" s="48" t="s">
        <v>12</v>
      </c>
      <c r="K13" s="48">
        <v>400.28</v>
      </c>
      <c r="L13" s="49" t="s">
        <v>13</v>
      </c>
      <c r="M13" s="49">
        <f>(K13/H13-1)*100</f>
        <v>26.931980339305504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3" x14ac:dyDescent="0.2">
      <c r="A17" s="53" t="s">
        <v>23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24</v>
      </c>
    </row>
    <row r="19" spans="1:13" x14ac:dyDescent="0.2">
      <c r="B19" s="54"/>
      <c r="C19" s="54"/>
      <c r="D19" s="54"/>
      <c r="E19" s="54"/>
      <c r="F19" s="54"/>
      <c r="M19" s="56" t="s">
        <v>25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2022-09-30T09:32:07Z</dcterms:created>
  <dcterms:modified xsi:type="dcterms:W3CDTF">2022-09-30T09:32:20Z</dcterms:modified>
</cp:coreProperties>
</file>