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022 10" sheetId="1" r:id="rId1"/>
  </sheets>
  <definedNames/>
  <calcPr fullCalcOnLoad="1"/>
</workbook>
</file>

<file path=xl/sharedStrings.xml><?xml version="1.0" encoding="utf-8"?>
<sst xmlns="http://schemas.openxmlformats.org/spreadsheetml/2006/main" count="550" uniqueCount="44">
  <si>
    <t>Suklasifikuotų galvijų skerdenų skaičius Lietuvos įmonėse 2022 m. sausio–spalio mėn., vnt.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</si>
  <si>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</si>
  <si>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</si>
  <si>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</si>
  <si>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spalis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</si>
  <si>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</si>
  <si>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</si>
  <si>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</si>
  <si>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</si>
  <si>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</si>
  <si>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</si>
  <si>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</si>
  <si>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</si>
  <si>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</si>
  <si>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mėnesio*</t>
  </si>
  <si>
    <t>metų**</t>
  </si>
  <si>
    <t>Jauni  buliai (A):</t>
  </si>
  <si>
    <t>E</t>
  </si>
  <si>
    <t>-</t>
  </si>
  <si>
    <t xml:space="preserve">E </t>
  </si>
  <si>
    <t>U</t>
  </si>
  <si>
    <t xml:space="preserve">U </t>
  </si>
  <si>
    <t>R</t>
  </si>
  <si>
    <t xml:space="preserve">R 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</si>
  <si>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</si>
  <si>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</si>
  <si>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</si>
  <si>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</si>
  <si>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</si>
  <si>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</si>
  <si>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B </t>
  </si>
  <si>
    <t>Jaučiai (C):</t>
  </si>
  <si>
    <t xml:space="preserve">C </t>
  </si>
  <si>
    <t>Karvės (D):</t>
  </si>
  <si>
    <t>D</t>
  </si>
  <si>
    <t>Telyčios (E):</t>
  </si>
  <si>
    <t>8 mėnesių ir jaunesni nei 12 mėnesių galvijai (Z):</t>
  </si>
  <si>
    <t>Z</t>
  </si>
  <si>
    <t>A-Z</t>
  </si>
  <si>
    <t>Pastabos:</t>
  </si>
  <si>
    <t>* lyginant 2022 m. spalio mėn. su 2022 m. rugsėjo mėn.</t>
  </si>
  <si>
    <t>** lyginant 2022 m. spalio mėn. su 2021 m. spalio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</si>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</sst>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" fillId="33" borderId="10" xfId="46" applyFont="1" applyFill="1" applyBorder="1" applyAlignment="1">
      <alignment horizontal="center" vertical="center" wrapText="1"/>
      <protection/>
    </xf>
    <xf numFmtId="0" fontId="45" fillId="33" borderId="11" xfId="46" applyFont="1" applyFill="1" applyBorder="1" applyAlignment="1">
      <alignment horizontal="center" vertical="center" wrapText="1"/>
      <protection/>
    </xf>
    <xf numFmtId="0" fontId="5" fillId="33" borderId="12" xfId="46" applyFont="1" applyFill="1" applyBorder="1" applyAlignment="1">
      <alignment horizontal="center" vertical="center" wrapText="1"/>
      <protection/>
    </xf>
    <xf numFmtId="0" fontId="5" fillId="33" borderId="13" xfId="46" applyFont="1" applyFill="1" applyBorder="1" applyAlignment="1">
      <alignment horizontal="center" vertical="center" wrapText="1"/>
      <protection/>
    </xf>
    <xf numFmtId="0" fontId="7" fillId="0" borderId="14" xfId="46" applyFont="1" applyBorder="1" applyAlignment="1">
      <alignment vertical="center" wrapText="1"/>
      <protection/>
    </xf>
    <xf numFmtId="0" fontId="45" fillId="0" borderId="0" xfId="0" applyFont="1" applyAlignment="1">
      <alignment horizontal="center"/>
    </xf>
    <xf numFmtId="0" fontId="7" fillId="0" borderId="15" xfId="46" applyFont="1" applyBorder="1" applyAlignment="1">
      <alignment horizontal="right" vertical="center" wrapText="1" indent="1"/>
      <protection/>
    </xf>
    <xf numFmtId="0" fontId="7" fillId="0" borderId="16" xfId="46" applyFont="1" applyBorder="1" applyAlignment="1" quotePrefix="1">
      <alignment horizontal="right" vertical="center" wrapText="1" indent="1"/>
      <protection/>
    </xf>
    <xf numFmtId="0" fontId="5" fillId="0" borderId="17" xfId="46" applyFont="1" applyBorder="1" applyAlignment="1">
      <alignment horizontal="right" vertical="center" wrapText="1" indent="1"/>
      <protection/>
    </xf>
    <xf numFmtId="0" fontId="46" fillId="0" borderId="18" xfId="0" applyFont="1" applyBorder="1" applyAlignment="1">
      <alignment horizontal="right" vertical="center" indent="1"/>
    </xf>
    <xf numFmtId="0" fontId="8" fillId="0" borderId="0" xfId="0" applyFont="1" applyAlignment="1" quotePrefix="1">
      <alignment horizontal="right" vertical="center" wrapText="1" indent="1"/>
    </xf>
    <xf numFmtId="0" fontId="8" fillId="0" borderId="19" xfId="0" applyFont="1" applyBorder="1" applyAlignment="1" quotePrefix="1">
      <alignment horizontal="right" vertical="center" wrapText="1" indent="1"/>
    </xf>
    <xf numFmtId="2" fontId="8" fillId="0" borderId="0" xfId="0" applyNumberFormat="1" applyFont="1" applyAlignment="1" quotePrefix="1">
      <alignment horizontal="right" vertical="center" wrapText="1" inden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 indent="1"/>
    </xf>
    <xf numFmtId="0" fontId="46" fillId="0" borderId="19" xfId="0" applyFont="1" applyBorder="1" applyAlignment="1">
      <alignment horizontal="right" vertical="center" indent="1"/>
    </xf>
    <xf numFmtId="0" fontId="46" fillId="0" borderId="0" xfId="0" applyFont="1" applyAlignment="1" quotePrefix="1">
      <alignment horizontal="right" vertical="center" indent="1"/>
    </xf>
    <xf numFmtId="0" fontId="46" fillId="0" borderId="19" xfId="0" applyFont="1" applyBorder="1" applyAlignment="1" quotePrefix="1">
      <alignment horizontal="right" vertical="center" indent="1"/>
    </xf>
    <xf numFmtId="0" fontId="47" fillId="0" borderId="20" xfId="0" applyFont="1" applyBorder="1" applyAlignment="1">
      <alignment horizontal="right" vertical="center" indent="1"/>
    </xf>
    <xf numFmtId="0" fontId="47" fillId="0" borderId="21" xfId="0" applyFont="1" applyBorder="1" applyAlignment="1">
      <alignment horizontal="right" vertical="center" indent="1"/>
    </xf>
    <xf numFmtId="0" fontId="47" fillId="0" borderId="22" xfId="0" applyFont="1" applyBorder="1" applyAlignment="1">
      <alignment horizontal="right" vertical="center" indent="1"/>
    </xf>
    <xf numFmtId="2" fontId="9" fillId="0" borderId="21" xfId="0" applyNumberFormat="1" applyFont="1" applyBorder="1" applyAlignment="1" quotePrefix="1">
      <alignment horizontal="right" vertical="center" wrapText="1" indent="1"/>
    </xf>
    <xf numFmtId="0" fontId="46" fillId="0" borderId="18" xfId="0" applyFont="1" applyBorder="1" applyAlignment="1" quotePrefix="1">
      <alignment horizontal="right" vertical="center" indent="1"/>
    </xf>
    <xf numFmtId="0" fontId="47" fillId="33" borderId="23" xfId="0" applyFont="1" applyFill="1" applyBorder="1" applyAlignment="1">
      <alignment horizontal="right" vertical="center" indent="1"/>
    </xf>
    <xf numFmtId="0" fontId="47" fillId="33" borderId="24" xfId="0" applyFont="1" applyFill="1" applyBorder="1" applyAlignment="1">
      <alignment horizontal="right" vertical="center" indent="1"/>
    </xf>
    <xf numFmtId="0" fontId="47" fillId="33" borderId="21" xfId="0" applyFont="1" applyFill="1" applyBorder="1" applyAlignment="1">
      <alignment horizontal="right" vertical="center" indent="1"/>
    </xf>
    <xf numFmtId="2" fontId="9" fillId="33" borderId="23" xfId="0" applyNumberFormat="1" applyFont="1" applyFill="1" applyBorder="1" applyAlignment="1" quotePrefix="1">
      <alignment horizontal="right" vertical="center" wrapText="1" indent="1"/>
    </xf>
    <xf numFmtId="2" fontId="9" fillId="33" borderId="21" xfId="0" applyNumberFormat="1" applyFont="1" applyFill="1" applyBorder="1" applyAlignment="1" quotePrefix="1">
      <alignment horizontal="right" vertical="center" wrapText="1" indent="1"/>
    </xf>
    <xf numFmtId="2" fontId="8" fillId="0" borderId="21" xfId="0" applyNumberFormat="1" applyFont="1" applyBorder="1" applyAlignment="1" quotePrefix="1">
      <alignment horizontal="right" vertical="center" wrapText="1" indent="1"/>
    </xf>
    <xf numFmtId="0" fontId="5" fillId="0" borderId="0" xfId="46" applyFont="1" applyAlignment="1">
      <alignment horizontal="center" wrapText="1"/>
      <protection/>
    </xf>
    <xf numFmtId="0" fontId="5" fillId="0" borderId="18" xfId="46" applyFont="1" applyBorder="1" applyAlignment="1" quotePrefix="1">
      <alignment horizontal="right" vertical="center" wrapText="1" indent="1"/>
      <protection/>
    </xf>
    <xf numFmtId="0" fontId="5" fillId="0" borderId="0" xfId="46" applyFont="1" applyAlignment="1">
      <alignment horizontal="right" vertical="center" wrapText="1" indent="1"/>
      <protection/>
    </xf>
    <xf numFmtId="0" fontId="5" fillId="0" borderId="0" xfId="46" applyFont="1" applyAlignment="1" quotePrefix="1">
      <alignment horizontal="right" vertical="center" wrapText="1" indent="1"/>
      <protection/>
    </xf>
    <xf numFmtId="0" fontId="5" fillId="0" borderId="19" xfId="46" applyFont="1" applyBorder="1" applyAlignment="1" quotePrefix="1">
      <alignment horizontal="right" vertical="center" wrapText="1" indent="1"/>
      <protection/>
    </xf>
    <xf numFmtId="2" fontId="9" fillId="0" borderId="16" xfId="0" applyNumberFormat="1" applyFont="1" applyBorder="1" applyAlignment="1" quotePrefix="1">
      <alignment horizontal="right" vertical="center" wrapText="1" indent="1"/>
    </xf>
    <xf numFmtId="0" fontId="47" fillId="0" borderId="20" xfId="0" applyFont="1" applyBorder="1" applyAlignment="1" quotePrefix="1">
      <alignment horizontal="right" vertical="center" indent="1"/>
    </xf>
    <xf numFmtId="0" fontId="0" fillId="0" borderId="18" xfId="0" applyBorder="1" applyAlignment="1" quotePrefix="1">
      <alignment horizontal="right" vertical="center" indent="1"/>
    </xf>
    <xf numFmtId="0" fontId="47" fillId="0" borderId="21" xfId="0" applyFont="1" applyBorder="1" applyAlignment="1" quotePrefix="1">
      <alignment horizontal="right" vertical="center" indent="1"/>
    </xf>
    <xf numFmtId="0" fontId="47" fillId="0" borderId="22" xfId="0" applyFont="1" applyBorder="1" applyAlignment="1" quotePrefix="1">
      <alignment horizontal="right" vertical="center" indent="1"/>
    </xf>
    <xf numFmtId="0" fontId="47" fillId="33" borderId="25" xfId="0" applyFont="1" applyFill="1" applyBorder="1" applyAlignment="1">
      <alignment horizontal="right" vertical="center" indent="1"/>
    </xf>
    <xf numFmtId="0" fontId="47" fillId="0" borderId="18" xfId="0" applyFont="1" applyBorder="1" applyAlignment="1" quotePrefix="1">
      <alignment horizontal="right" vertical="center" indent="1"/>
    </xf>
    <xf numFmtId="0" fontId="47" fillId="0" borderId="0" xfId="0" applyFont="1" applyAlignment="1" quotePrefix="1">
      <alignment horizontal="right" vertical="center" indent="1"/>
    </xf>
    <xf numFmtId="0" fontId="47" fillId="0" borderId="16" xfId="0" applyFont="1" applyBorder="1" applyAlignment="1">
      <alignment horizontal="right" vertical="center" indent="1"/>
    </xf>
    <xf numFmtId="0" fontId="47" fillId="0" borderId="17" xfId="0" applyFont="1" applyBorder="1" applyAlignment="1">
      <alignment horizontal="right" vertical="center" indent="1"/>
    </xf>
    <xf numFmtId="0" fontId="47" fillId="33" borderId="26" xfId="0" applyFont="1" applyFill="1" applyBorder="1" applyAlignment="1">
      <alignment horizontal="right" vertical="center" indent="1"/>
    </xf>
    <xf numFmtId="0" fontId="46" fillId="0" borderId="27" xfId="0" applyFont="1" applyBorder="1" applyAlignment="1" quotePrefix="1">
      <alignment horizontal="right" vertical="center" indent="1"/>
    </xf>
    <xf numFmtId="0" fontId="46" fillId="0" borderId="14" xfId="0" applyFont="1" applyBorder="1" applyAlignment="1" quotePrefix="1">
      <alignment horizontal="right" vertical="center" indent="1"/>
    </xf>
    <xf numFmtId="0" fontId="46" fillId="0" borderId="28" xfId="0" applyFont="1" applyBorder="1" applyAlignment="1" quotePrefix="1">
      <alignment horizontal="right" vertical="center" indent="1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Alignment="1" quotePrefix="1">
      <alignment horizontal="right" vertical="center" indent="1"/>
    </xf>
    <xf numFmtId="2" fontId="8" fillId="0" borderId="0" xfId="0" applyNumberFormat="1" applyFont="1" applyAlignment="1">
      <alignment horizontal="right" vertical="center" wrapText="1" indent="1"/>
    </xf>
    <xf numFmtId="0" fontId="5" fillId="0" borderId="0" xfId="46" applyFont="1" applyAlignment="1">
      <alignment horizontal="left"/>
      <protection/>
    </xf>
    <xf numFmtId="0" fontId="3" fillId="0" borderId="0" xfId="46">
      <alignment/>
      <protection/>
    </xf>
    <xf numFmtId="0" fontId="10" fillId="0" borderId="0" xfId="0" applyFont="1" applyAlignment="1">
      <alignment/>
    </xf>
    <xf numFmtId="0" fontId="4" fillId="0" borderId="0" xfId="46" applyFont="1">
      <alignment/>
      <protection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8" fillId="0" borderId="21" xfId="0" applyFont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8" fillId="0" borderId="16" xfId="0" applyFont="1" applyBorder="1" applyAlignment="1">
      <alignment horizontal="center" vertical="center"/>
    </xf>
    <xf numFmtId="0" fontId="7" fillId="0" borderId="21" xfId="46" applyFont="1" applyBorder="1" applyAlignment="1">
      <alignment horizontal="center" wrapText="1"/>
      <protection/>
    </xf>
    <xf numFmtId="0" fontId="48" fillId="0" borderId="21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31" xfId="46" applyFont="1" applyFill="1" applyBorder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5" fillId="33" borderId="32" xfId="46" applyFont="1" applyFill="1" applyBorder="1" applyAlignment="1">
      <alignment horizontal="center" vertical="center" wrapText="1"/>
      <protection/>
    </xf>
    <xf numFmtId="0" fontId="5" fillId="33" borderId="33" xfId="46" applyFont="1" applyFill="1" applyBorder="1" applyAlignment="1">
      <alignment horizontal="center" vertical="center" wrapText="1"/>
      <protection/>
    </xf>
    <xf numFmtId="0" fontId="5" fillId="33" borderId="34" xfId="46" applyFont="1" applyFill="1" applyBorder="1" applyAlignment="1">
      <alignment horizontal="center" vertical="center" wrapText="1"/>
      <protection/>
    </xf>
    <xf numFmtId="0" fontId="5" fillId="33" borderId="35" xfId="46" applyFont="1" applyFill="1" applyBorder="1" applyAlignment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7109375" style="0" customWidth="1"/>
  </cols>
  <sheetData>
    <row r="2" spans="1:14" ht="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4" spans="1:15" ht="15">
      <c r="A4" s="70" t="s">
        <v>1</v>
      </c>
      <c r="B4" s="72" t="s">
        <v>2</v>
      </c>
      <c r="C4" s="1">
        <v>2021</v>
      </c>
      <c r="D4" s="74">
        <v>2022</v>
      </c>
      <c r="E4" s="75"/>
      <c r="F4" s="75"/>
      <c r="G4" s="75"/>
      <c r="H4" s="75"/>
      <c r="I4" s="75"/>
      <c r="J4" s="75"/>
      <c r="K4" s="75"/>
      <c r="L4" s="75"/>
      <c r="M4" s="76"/>
      <c r="N4" s="77" t="s">
        <v>3</v>
      </c>
      <c r="O4" s="78"/>
    </row>
    <row r="5" spans="1:15" ht="15">
      <c r="A5" s="71"/>
      <c r="B5" s="73"/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4</v>
      </c>
      <c r="N5" s="3" t="s">
        <v>14</v>
      </c>
      <c r="O5" s="4" t="s">
        <v>15</v>
      </c>
    </row>
    <row r="6" spans="1:15" ht="15" customHeight="1">
      <c r="A6" s="79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5"/>
      <c r="O6" s="5"/>
    </row>
    <row r="7" spans="1:15" ht="15" customHeight="1">
      <c r="A7" s="6" t="s">
        <v>17</v>
      </c>
      <c r="B7" s="6">
        <v>1</v>
      </c>
      <c r="C7" s="7" t="s">
        <v>18</v>
      </c>
      <c r="D7" s="8" t="s">
        <v>18</v>
      </c>
      <c r="E7" s="8" t="s">
        <v>18</v>
      </c>
      <c r="F7" s="8" t="s">
        <v>18</v>
      </c>
      <c r="G7" s="8" t="s">
        <v>18</v>
      </c>
      <c r="H7" s="8" t="s">
        <v>18</v>
      </c>
      <c r="I7" s="8" t="s">
        <v>18</v>
      </c>
      <c r="J7" s="8" t="s">
        <v>18</v>
      </c>
      <c r="K7" s="8" t="s">
        <v>18</v>
      </c>
      <c r="L7" s="8" t="s">
        <v>18</v>
      </c>
      <c r="M7" s="9">
        <v>1</v>
      </c>
      <c r="N7" s="8" t="s">
        <v>18</v>
      </c>
      <c r="O7" s="8" t="s">
        <v>18</v>
      </c>
    </row>
    <row r="8" spans="1:15" ht="15">
      <c r="A8" s="6" t="s">
        <v>17</v>
      </c>
      <c r="B8" s="6">
        <v>2</v>
      </c>
      <c r="C8" s="10" t="s">
        <v>18</v>
      </c>
      <c r="D8" s="11">
        <v>1</v>
      </c>
      <c r="E8" s="11" t="s">
        <v>18</v>
      </c>
      <c r="F8" s="11">
        <v>4</v>
      </c>
      <c r="G8" s="11">
        <v>6</v>
      </c>
      <c r="H8" s="11">
        <v>1</v>
      </c>
      <c r="I8" s="11">
        <v>2</v>
      </c>
      <c r="J8" s="11" t="s">
        <v>18</v>
      </c>
      <c r="K8" s="11" t="s">
        <v>18</v>
      </c>
      <c r="L8" s="11">
        <v>1</v>
      </c>
      <c r="M8" s="12">
        <v>1</v>
      </c>
      <c r="N8" s="13">
        <f>M8/L8*100-100</f>
        <v>0</v>
      </c>
      <c r="O8" s="13" t="s">
        <v>18</v>
      </c>
    </row>
    <row r="9" spans="1:15" ht="15">
      <c r="A9" s="14" t="s">
        <v>17</v>
      </c>
      <c r="B9" s="14">
        <v>3</v>
      </c>
      <c r="C9" s="10">
        <v>3</v>
      </c>
      <c r="D9" s="15">
        <v>1</v>
      </c>
      <c r="E9" s="15">
        <v>3</v>
      </c>
      <c r="F9" s="15">
        <v>5</v>
      </c>
      <c r="G9" s="15">
        <v>4</v>
      </c>
      <c r="H9" s="15" t="s">
        <v>18</v>
      </c>
      <c r="I9" s="15">
        <v>7</v>
      </c>
      <c r="J9" s="15" t="s">
        <v>18</v>
      </c>
      <c r="K9" s="15">
        <v>2</v>
      </c>
      <c r="L9" s="15" t="s">
        <v>18</v>
      </c>
      <c r="M9" s="16" t="s">
        <v>18</v>
      </c>
      <c r="N9" s="13" t="s">
        <v>18</v>
      </c>
      <c r="O9" s="13" t="s">
        <v>18</v>
      </c>
    </row>
    <row r="10" spans="1:15" ht="15">
      <c r="A10" s="14" t="s">
        <v>17</v>
      </c>
      <c r="B10" s="14">
        <v>4</v>
      </c>
      <c r="C10" s="10" t="s">
        <v>18</v>
      </c>
      <c r="D10" s="17">
        <v>1</v>
      </c>
      <c r="E10" s="17" t="s">
        <v>18</v>
      </c>
      <c r="F10" s="17" t="s">
        <v>18</v>
      </c>
      <c r="G10" s="17" t="s">
        <v>18</v>
      </c>
      <c r="H10" s="17" t="s">
        <v>18</v>
      </c>
      <c r="I10" s="17" t="s">
        <v>18</v>
      </c>
      <c r="J10" s="17" t="s">
        <v>18</v>
      </c>
      <c r="K10" s="17" t="s">
        <v>18</v>
      </c>
      <c r="L10" s="17" t="s">
        <v>18</v>
      </c>
      <c r="M10" s="18" t="s">
        <v>18</v>
      </c>
      <c r="N10" s="13" t="s">
        <v>18</v>
      </c>
      <c r="O10" s="13" t="s">
        <v>18</v>
      </c>
    </row>
    <row r="11" spans="1:15" ht="15">
      <c r="A11" s="60" t="s">
        <v>19</v>
      </c>
      <c r="B11" s="60"/>
      <c r="C11" s="19">
        <v>3</v>
      </c>
      <c r="D11" s="20">
        <v>3</v>
      </c>
      <c r="E11" s="20">
        <v>3</v>
      </c>
      <c r="F11" s="20">
        <v>9</v>
      </c>
      <c r="G11" s="20">
        <v>10</v>
      </c>
      <c r="H11" s="20">
        <v>1</v>
      </c>
      <c r="I11" s="20">
        <v>9</v>
      </c>
      <c r="J11" s="20" t="s">
        <v>18</v>
      </c>
      <c r="K11" s="20">
        <v>2</v>
      </c>
      <c r="L11" s="20">
        <v>1</v>
      </c>
      <c r="M11" s="21">
        <v>2</v>
      </c>
      <c r="N11" s="22">
        <f aca="true" t="shared" si="0" ref="N11:N70">M11/L11*100-100</f>
        <v>100</v>
      </c>
      <c r="O11" s="22">
        <f>M11/C11*100-100</f>
        <v>-33.33333333333334</v>
      </c>
    </row>
    <row r="12" spans="1:15" ht="15">
      <c r="A12" s="14" t="s">
        <v>20</v>
      </c>
      <c r="B12" s="14">
        <v>1</v>
      </c>
      <c r="C12" s="10">
        <v>10</v>
      </c>
      <c r="D12" s="15">
        <v>1</v>
      </c>
      <c r="E12" s="15">
        <v>2</v>
      </c>
      <c r="F12" s="15">
        <v>3</v>
      </c>
      <c r="G12" s="15">
        <v>18</v>
      </c>
      <c r="H12" s="15">
        <v>16</v>
      </c>
      <c r="I12" s="15">
        <v>36</v>
      </c>
      <c r="J12" s="15">
        <v>36</v>
      </c>
      <c r="K12" s="15">
        <v>25</v>
      </c>
      <c r="L12" s="15">
        <v>30</v>
      </c>
      <c r="M12" s="16">
        <v>8</v>
      </c>
      <c r="N12" s="13">
        <f t="shared" si="0"/>
        <v>-73.33333333333333</v>
      </c>
      <c r="O12" s="13">
        <f aca="true" t="shared" si="1" ref="O12:O72">M12/C12*100-100</f>
        <v>-20</v>
      </c>
    </row>
    <row r="13" spans="1:15" ht="15">
      <c r="A13" s="14" t="s">
        <v>20</v>
      </c>
      <c r="B13" s="14">
        <v>2</v>
      </c>
      <c r="C13" s="10">
        <v>276</v>
      </c>
      <c r="D13" s="15">
        <v>150</v>
      </c>
      <c r="E13" s="15">
        <v>138</v>
      </c>
      <c r="F13" s="15">
        <v>395</v>
      </c>
      <c r="G13" s="15">
        <v>234</v>
      </c>
      <c r="H13" s="15">
        <v>150</v>
      </c>
      <c r="I13" s="15">
        <v>207</v>
      </c>
      <c r="J13" s="15">
        <v>173</v>
      </c>
      <c r="K13" s="15">
        <v>176</v>
      </c>
      <c r="L13" s="15">
        <v>294</v>
      </c>
      <c r="M13" s="16">
        <v>160</v>
      </c>
      <c r="N13" s="13">
        <f t="shared" si="0"/>
        <v>-45.578231292517</v>
      </c>
      <c r="O13" s="13">
        <f t="shared" si="1"/>
        <v>-42.028985507246375</v>
      </c>
    </row>
    <row r="14" spans="1:15" ht="15">
      <c r="A14" s="14" t="s">
        <v>20</v>
      </c>
      <c r="B14" s="14">
        <v>3</v>
      </c>
      <c r="C14" s="10">
        <v>137</v>
      </c>
      <c r="D14" s="15">
        <v>104</v>
      </c>
      <c r="E14" s="15">
        <v>55</v>
      </c>
      <c r="F14" s="15">
        <v>203</v>
      </c>
      <c r="G14" s="15">
        <v>102</v>
      </c>
      <c r="H14" s="15">
        <v>78</v>
      </c>
      <c r="I14" s="15">
        <v>121</v>
      </c>
      <c r="J14" s="15">
        <v>80</v>
      </c>
      <c r="K14" s="15">
        <v>86</v>
      </c>
      <c r="L14" s="15">
        <v>88</v>
      </c>
      <c r="M14" s="16">
        <v>83</v>
      </c>
      <c r="N14" s="13">
        <f t="shared" si="0"/>
        <v>-5.681818181818173</v>
      </c>
      <c r="O14" s="13">
        <f t="shared" si="1"/>
        <v>-39.41605839416058</v>
      </c>
    </row>
    <row r="15" spans="1:15" ht="15">
      <c r="A15" s="14" t="s">
        <v>20</v>
      </c>
      <c r="B15" s="14">
        <v>4</v>
      </c>
      <c r="C15" s="10">
        <v>5</v>
      </c>
      <c r="D15" s="15">
        <v>4</v>
      </c>
      <c r="E15" s="15">
        <v>4</v>
      </c>
      <c r="F15" s="15">
        <v>12</v>
      </c>
      <c r="G15" s="15">
        <v>2</v>
      </c>
      <c r="H15" s="15">
        <v>3</v>
      </c>
      <c r="I15" s="15">
        <v>2</v>
      </c>
      <c r="J15" s="15">
        <v>1</v>
      </c>
      <c r="K15" s="15">
        <v>3</v>
      </c>
      <c r="L15" s="15">
        <v>9</v>
      </c>
      <c r="M15" s="16">
        <v>7</v>
      </c>
      <c r="N15" s="13">
        <f t="shared" si="0"/>
        <v>-22.222222222222214</v>
      </c>
      <c r="O15" s="13">
        <f t="shared" si="1"/>
        <v>40</v>
      </c>
    </row>
    <row r="16" spans="1:15" ht="15">
      <c r="A16" s="60" t="s">
        <v>21</v>
      </c>
      <c r="B16" s="60"/>
      <c r="C16" s="19">
        <v>428</v>
      </c>
      <c r="D16" s="20">
        <v>259</v>
      </c>
      <c r="E16" s="20">
        <v>199</v>
      </c>
      <c r="F16" s="20">
        <v>613</v>
      </c>
      <c r="G16" s="20">
        <v>356</v>
      </c>
      <c r="H16" s="20">
        <v>247</v>
      </c>
      <c r="I16" s="20">
        <v>366</v>
      </c>
      <c r="J16" s="20">
        <v>290</v>
      </c>
      <c r="K16" s="20">
        <v>290</v>
      </c>
      <c r="L16" s="20">
        <v>421</v>
      </c>
      <c r="M16" s="21">
        <v>258</v>
      </c>
      <c r="N16" s="22">
        <f t="shared" si="0"/>
        <v>-38.717339667458425</v>
      </c>
      <c r="O16" s="22">
        <f t="shared" si="1"/>
        <v>-39.719626168224295</v>
      </c>
    </row>
    <row r="17" spans="1:15" ht="15">
      <c r="A17" s="14" t="s">
        <v>22</v>
      </c>
      <c r="B17" s="14">
        <v>1</v>
      </c>
      <c r="C17" s="10">
        <v>34</v>
      </c>
      <c r="D17" s="15">
        <v>5</v>
      </c>
      <c r="E17" s="15">
        <v>6</v>
      </c>
      <c r="F17" s="15">
        <v>24</v>
      </c>
      <c r="G17" s="15">
        <v>42</v>
      </c>
      <c r="H17" s="15">
        <v>40</v>
      </c>
      <c r="I17" s="15">
        <v>50</v>
      </c>
      <c r="J17" s="15">
        <v>50</v>
      </c>
      <c r="K17" s="15">
        <v>47</v>
      </c>
      <c r="L17" s="15">
        <v>71</v>
      </c>
      <c r="M17" s="16">
        <v>28</v>
      </c>
      <c r="N17" s="13">
        <f t="shared" si="0"/>
        <v>-60.563380281690144</v>
      </c>
      <c r="O17" s="13">
        <f t="shared" si="1"/>
        <v>-17.64705882352942</v>
      </c>
    </row>
    <row r="18" spans="1:15" ht="15">
      <c r="A18" s="14" t="s">
        <v>22</v>
      </c>
      <c r="B18" s="14">
        <v>2</v>
      </c>
      <c r="C18" s="10">
        <v>440</v>
      </c>
      <c r="D18" s="15">
        <v>336</v>
      </c>
      <c r="E18" s="15">
        <v>254</v>
      </c>
      <c r="F18" s="15">
        <v>432</v>
      </c>
      <c r="G18" s="15">
        <v>331</v>
      </c>
      <c r="H18" s="15">
        <v>278</v>
      </c>
      <c r="I18" s="15">
        <v>218</v>
      </c>
      <c r="J18" s="15">
        <v>248</v>
      </c>
      <c r="K18" s="15">
        <v>282</v>
      </c>
      <c r="L18" s="15">
        <v>399</v>
      </c>
      <c r="M18" s="16">
        <v>349</v>
      </c>
      <c r="N18" s="13">
        <f t="shared" si="0"/>
        <v>-12.531328320802004</v>
      </c>
      <c r="O18" s="13">
        <f t="shared" si="1"/>
        <v>-20.681818181818173</v>
      </c>
    </row>
    <row r="19" spans="1:15" ht="15">
      <c r="A19" s="14" t="s">
        <v>22</v>
      </c>
      <c r="B19" s="14">
        <v>3</v>
      </c>
      <c r="C19" s="10">
        <v>415</v>
      </c>
      <c r="D19" s="15">
        <v>248</v>
      </c>
      <c r="E19" s="15">
        <v>247</v>
      </c>
      <c r="F19" s="15">
        <v>670</v>
      </c>
      <c r="G19" s="15">
        <v>392</v>
      </c>
      <c r="H19" s="15">
        <v>317</v>
      </c>
      <c r="I19" s="15">
        <v>328</v>
      </c>
      <c r="J19" s="15">
        <v>317</v>
      </c>
      <c r="K19" s="15">
        <v>281</v>
      </c>
      <c r="L19" s="15">
        <v>334</v>
      </c>
      <c r="M19" s="16">
        <v>270</v>
      </c>
      <c r="N19" s="13">
        <f t="shared" si="0"/>
        <v>-19.16167664670658</v>
      </c>
      <c r="O19" s="13">
        <f t="shared" si="1"/>
        <v>-34.93975903614458</v>
      </c>
    </row>
    <row r="20" spans="1:15" ht="15">
      <c r="A20" s="14" t="s">
        <v>22</v>
      </c>
      <c r="B20" s="14">
        <v>4</v>
      </c>
      <c r="C20" s="10">
        <v>12</v>
      </c>
      <c r="D20" s="15">
        <v>33</v>
      </c>
      <c r="E20" s="15">
        <v>20</v>
      </c>
      <c r="F20" s="15">
        <v>37</v>
      </c>
      <c r="G20" s="15">
        <v>21</v>
      </c>
      <c r="H20" s="15">
        <v>7</v>
      </c>
      <c r="I20" s="15">
        <v>14</v>
      </c>
      <c r="J20" s="15">
        <v>11</v>
      </c>
      <c r="K20" s="15">
        <v>17</v>
      </c>
      <c r="L20" s="15">
        <v>12</v>
      </c>
      <c r="M20" s="16">
        <v>12</v>
      </c>
      <c r="N20" s="13">
        <f t="shared" si="0"/>
        <v>0</v>
      </c>
      <c r="O20" s="13">
        <f t="shared" si="1"/>
        <v>0</v>
      </c>
    </row>
    <row r="21" spans="1:15" ht="15">
      <c r="A21" s="14" t="s">
        <v>22</v>
      </c>
      <c r="B21" s="14">
        <v>5</v>
      </c>
      <c r="C21" s="23" t="s">
        <v>18</v>
      </c>
      <c r="D21" s="15">
        <v>1</v>
      </c>
      <c r="E21" s="15" t="s">
        <v>18</v>
      </c>
      <c r="F21" s="15" t="s">
        <v>18</v>
      </c>
      <c r="G21" s="15" t="s">
        <v>18</v>
      </c>
      <c r="H21" s="15" t="s">
        <v>18</v>
      </c>
      <c r="I21" s="15" t="s">
        <v>18</v>
      </c>
      <c r="J21" s="15" t="s">
        <v>18</v>
      </c>
      <c r="K21" s="15" t="s">
        <v>18</v>
      </c>
      <c r="L21" s="15" t="s">
        <v>18</v>
      </c>
      <c r="M21" s="16" t="s">
        <v>18</v>
      </c>
      <c r="N21" s="13" t="s">
        <v>18</v>
      </c>
      <c r="O21" s="13" t="s">
        <v>18</v>
      </c>
    </row>
    <row r="22" spans="1:15" ht="15">
      <c r="A22" s="60" t="s">
        <v>23</v>
      </c>
      <c r="B22" s="60"/>
      <c r="C22" s="19">
        <v>901</v>
      </c>
      <c r="D22" s="20">
        <v>623</v>
      </c>
      <c r="E22" s="20">
        <v>527</v>
      </c>
      <c r="F22" s="20">
        <v>1163</v>
      </c>
      <c r="G22" s="20">
        <v>786</v>
      </c>
      <c r="H22" s="20">
        <v>642</v>
      </c>
      <c r="I22" s="20">
        <v>610</v>
      </c>
      <c r="J22" s="20">
        <v>626</v>
      </c>
      <c r="K22" s="20">
        <v>627</v>
      </c>
      <c r="L22" s="20">
        <v>816</v>
      </c>
      <c r="M22" s="21">
        <v>659</v>
      </c>
      <c r="N22" s="22">
        <f t="shared" si="0"/>
        <v>-19.240196078431367</v>
      </c>
      <c r="O22" s="22">
        <f t="shared" si="1"/>
        <v>-26.859045504994455</v>
      </c>
    </row>
    <row r="23" spans="1:15" ht="15">
      <c r="A23" s="14" t="s">
        <v>24</v>
      </c>
      <c r="B23" s="14">
        <v>1</v>
      </c>
      <c r="C23" s="10">
        <v>63</v>
      </c>
      <c r="D23" s="15">
        <v>48</v>
      </c>
      <c r="E23" s="15">
        <v>54</v>
      </c>
      <c r="F23" s="15">
        <v>109</v>
      </c>
      <c r="G23" s="15">
        <v>136</v>
      </c>
      <c r="H23" s="15">
        <v>126</v>
      </c>
      <c r="I23" s="15">
        <v>131</v>
      </c>
      <c r="J23" s="15">
        <v>170</v>
      </c>
      <c r="K23" s="15">
        <v>182</v>
      </c>
      <c r="L23" s="15">
        <v>169</v>
      </c>
      <c r="M23" s="16">
        <v>115</v>
      </c>
      <c r="N23" s="13">
        <f t="shared" si="0"/>
        <v>-31.95266272189349</v>
      </c>
      <c r="O23" s="13">
        <f t="shared" si="1"/>
        <v>82.53968253968253</v>
      </c>
    </row>
    <row r="24" spans="1:15" ht="15">
      <c r="A24" s="14" t="s">
        <v>24</v>
      </c>
      <c r="B24" s="14">
        <v>2</v>
      </c>
      <c r="C24" s="10">
        <v>1364</v>
      </c>
      <c r="D24" s="15">
        <v>1003</v>
      </c>
      <c r="E24" s="15">
        <v>832</v>
      </c>
      <c r="F24" s="15">
        <v>1695</v>
      </c>
      <c r="G24" s="15">
        <v>1432</v>
      </c>
      <c r="H24" s="15">
        <v>1155</v>
      </c>
      <c r="I24" s="15">
        <v>837</v>
      </c>
      <c r="J24" s="15">
        <v>832</v>
      </c>
      <c r="K24" s="15">
        <v>682</v>
      </c>
      <c r="L24" s="15">
        <v>1054</v>
      </c>
      <c r="M24" s="16">
        <v>895</v>
      </c>
      <c r="N24" s="13">
        <f t="shared" si="0"/>
        <v>-15.085388994307408</v>
      </c>
      <c r="O24" s="13">
        <f t="shared" si="1"/>
        <v>-34.384164222873906</v>
      </c>
    </row>
    <row r="25" spans="1:15" ht="15">
      <c r="A25" s="14" t="s">
        <v>24</v>
      </c>
      <c r="B25" s="14">
        <v>3</v>
      </c>
      <c r="C25" s="10">
        <v>522</v>
      </c>
      <c r="D25" s="15">
        <v>330</v>
      </c>
      <c r="E25" s="15">
        <v>388</v>
      </c>
      <c r="F25" s="15">
        <v>880</v>
      </c>
      <c r="G25" s="15">
        <v>556</v>
      </c>
      <c r="H25" s="15">
        <v>472</v>
      </c>
      <c r="I25" s="15">
        <v>413</v>
      </c>
      <c r="J25" s="15">
        <v>347</v>
      </c>
      <c r="K25" s="15">
        <v>312</v>
      </c>
      <c r="L25" s="15">
        <v>329</v>
      </c>
      <c r="M25" s="16">
        <v>287</v>
      </c>
      <c r="N25" s="13">
        <f t="shared" si="0"/>
        <v>-12.7659574468085</v>
      </c>
      <c r="O25" s="13">
        <f t="shared" si="1"/>
        <v>-45.01915708812261</v>
      </c>
    </row>
    <row r="26" spans="1:15" ht="15">
      <c r="A26" s="14" t="s">
        <v>24</v>
      </c>
      <c r="B26" s="14">
        <v>4</v>
      </c>
      <c r="C26" s="10">
        <v>19</v>
      </c>
      <c r="D26" s="15">
        <v>11</v>
      </c>
      <c r="E26" s="15">
        <v>15</v>
      </c>
      <c r="F26" s="15">
        <v>39</v>
      </c>
      <c r="G26" s="15">
        <v>29</v>
      </c>
      <c r="H26" s="15">
        <v>18</v>
      </c>
      <c r="I26" s="15">
        <v>11</v>
      </c>
      <c r="J26" s="15">
        <v>19</v>
      </c>
      <c r="K26" s="15">
        <v>16</v>
      </c>
      <c r="L26" s="15">
        <v>21</v>
      </c>
      <c r="M26" s="16">
        <v>12</v>
      </c>
      <c r="N26" s="13">
        <f t="shared" si="0"/>
        <v>-42.85714285714286</v>
      </c>
      <c r="O26" s="13">
        <f t="shared" si="1"/>
        <v>-36.8421052631579</v>
      </c>
    </row>
    <row r="27" spans="1:15" ht="15">
      <c r="A27" s="60" t="s">
        <v>25</v>
      </c>
      <c r="B27" s="60"/>
      <c r="C27" s="19">
        <v>1968</v>
      </c>
      <c r="D27" s="20">
        <v>1392</v>
      </c>
      <c r="E27" s="20">
        <v>1289</v>
      </c>
      <c r="F27" s="20">
        <v>2723</v>
      </c>
      <c r="G27" s="20">
        <v>2153</v>
      </c>
      <c r="H27" s="20">
        <v>1771</v>
      </c>
      <c r="I27" s="20">
        <v>1392</v>
      </c>
      <c r="J27" s="20">
        <v>1368</v>
      </c>
      <c r="K27" s="20">
        <v>1192</v>
      </c>
      <c r="L27" s="20">
        <v>1573</v>
      </c>
      <c r="M27" s="21">
        <v>1309</v>
      </c>
      <c r="N27" s="22">
        <f t="shared" si="0"/>
        <v>-16.783216783216787</v>
      </c>
      <c r="O27" s="22">
        <f t="shared" si="1"/>
        <v>-33.485772357723576</v>
      </c>
    </row>
    <row r="28" spans="1:15" ht="15">
      <c r="A28" s="14" t="s">
        <v>26</v>
      </c>
      <c r="B28" s="14">
        <v>1</v>
      </c>
      <c r="C28" s="10">
        <v>69</v>
      </c>
      <c r="D28" s="15">
        <v>45</v>
      </c>
      <c r="E28" s="15">
        <v>44</v>
      </c>
      <c r="F28" s="15">
        <v>141</v>
      </c>
      <c r="G28" s="15">
        <v>111</v>
      </c>
      <c r="H28" s="15">
        <v>99</v>
      </c>
      <c r="I28" s="15">
        <v>77</v>
      </c>
      <c r="J28" s="15">
        <v>83</v>
      </c>
      <c r="K28" s="15">
        <v>84</v>
      </c>
      <c r="L28" s="15">
        <v>80</v>
      </c>
      <c r="M28" s="16">
        <v>56</v>
      </c>
      <c r="N28" s="13">
        <f t="shared" si="0"/>
        <v>-30</v>
      </c>
      <c r="O28" s="13">
        <f t="shared" si="1"/>
        <v>-18.840579710144922</v>
      </c>
    </row>
    <row r="29" spans="1:15" ht="15">
      <c r="A29" s="14" t="s">
        <v>26</v>
      </c>
      <c r="B29" s="14">
        <v>2</v>
      </c>
      <c r="C29" s="10">
        <v>168</v>
      </c>
      <c r="D29" s="15">
        <v>127</v>
      </c>
      <c r="E29" s="15">
        <v>138</v>
      </c>
      <c r="F29" s="15">
        <v>280</v>
      </c>
      <c r="G29" s="15">
        <v>199</v>
      </c>
      <c r="H29" s="15">
        <v>231</v>
      </c>
      <c r="I29" s="15">
        <v>134</v>
      </c>
      <c r="J29" s="15">
        <v>168</v>
      </c>
      <c r="K29" s="15">
        <v>110</v>
      </c>
      <c r="L29" s="15">
        <v>183</v>
      </c>
      <c r="M29" s="16">
        <v>168</v>
      </c>
      <c r="N29" s="13">
        <f t="shared" si="0"/>
        <v>-8.196721311475414</v>
      </c>
      <c r="O29" s="13">
        <f t="shared" si="1"/>
        <v>0</v>
      </c>
    </row>
    <row r="30" spans="1:15" ht="15">
      <c r="A30" s="14" t="s">
        <v>26</v>
      </c>
      <c r="B30" s="14">
        <v>3</v>
      </c>
      <c r="C30" s="10">
        <v>163</v>
      </c>
      <c r="D30" s="15">
        <v>159</v>
      </c>
      <c r="E30" s="15">
        <v>131</v>
      </c>
      <c r="F30" s="15">
        <v>265</v>
      </c>
      <c r="G30" s="15">
        <v>192</v>
      </c>
      <c r="H30" s="15">
        <v>157</v>
      </c>
      <c r="I30" s="15">
        <v>165</v>
      </c>
      <c r="J30" s="15">
        <v>134</v>
      </c>
      <c r="K30" s="15">
        <v>134</v>
      </c>
      <c r="L30" s="15">
        <v>116</v>
      </c>
      <c r="M30" s="16">
        <v>97</v>
      </c>
      <c r="N30" s="13">
        <f t="shared" si="0"/>
        <v>-16.379310344827587</v>
      </c>
      <c r="O30" s="13">
        <f t="shared" si="1"/>
        <v>-40.49079754601227</v>
      </c>
    </row>
    <row r="31" spans="1:15" ht="15">
      <c r="A31" s="14" t="s">
        <v>26</v>
      </c>
      <c r="B31" s="14">
        <v>4</v>
      </c>
      <c r="C31" s="10">
        <v>1</v>
      </c>
      <c r="D31" s="15">
        <v>1</v>
      </c>
      <c r="E31" s="15">
        <v>10</v>
      </c>
      <c r="F31" s="15">
        <v>4</v>
      </c>
      <c r="G31" s="15">
        <v>5</v>
      </c>
      <c r="H31" s="15" t="s">
        <v>18</v>
      </c>
      <c r="I31" s="15">
        <v>4</v>
      </c>
      <c r="J31" s="15">
        <v>4</v>
      </c>
      <c r="K31" s="15">
        <v>1</v>
      </c>
      <c r="L31" s="15" t="s">
        <v>18</v>
      </c>
      <c r="M31" s="16">
        <v>1</v>
      </c>
      <c r="N31" s="13" t="s">
        <v>18</v>
      </c>
      <c r="O31" s="13">
        <f t="shared" si="1"/>
        <v>0</v>
      </c>
    </row>
    <row r="32" spans="1:15" ht="15">
      <c r="A32" s="65" t="s">
        <v>27</v>
      </c>
      <c r="B32" s="65"/>
      <c r="C32" s="19">
        <v>401</v>
      </c>
      <c r="D32" s="20">
        <v>332</v>
      </c>
      <c r="E32" s="20">
        <v>323</v>
      </c>
      <c r="F32" s="20">
        <v>690</v>
      </c>
      <c r="G32" s="20">
        <v>507</v>
      </c>
      <c r="H32" s="20">
        <v>487</v>
      </c>
      <c r="I32" s="20">
        <v>380</v>
      </c>
      <c r="J32" s="20">
        <v>389</v>
      </c>
      <c r="K32" s="20">
        <v>329</v>
      </c>
      <c r="L32" s="20">
        <v>379</v>
      </c>
      <c r="M32" s="21">
        <v>322</v>
      </c>
      <c r="N32" s="22">
        <f t="shared" si="0"/>
        <v>-15.03957783641161</v>
      </c>
      <c r="O32" s="22">
        <f t="shared" si="1"/>
        <v>-19.700748129675816</v>
      </c>
    </row>
    <row r="33" spans="1:15" ht="15">
      <c r="A33" s="61" t="s">
        <v>28</v>
      </c>
      <c r="B33" s="61"/>
      <c r="C33" s="24">
        <v>3701</v>
      </c>
      <c r="D33" s="25">
        <v>2609</v>
      </c>
      <c r="E33" s="25">
        <v>2341</v>
      </c>
      <c r="F33" s="25">
        <v>5198</v>
      </c>
      <c r="G33" s="25">
        <v>3812</v>
      </c>
      <c r="H33" s="26">
        <v>3148</v>
      </c>
      <c r="I33" s="24">
        <v>2757</v>
      </c>
      <c r="J33" s="26">
        <v>2673</v>
      </c>
      <c r="K33" s="24">
        <v>2440</v>
      </c>
      <c r="L33" s="24">
        <v>3190</v>
      </c>
      <c r="M33" s="24">
        <v>2550</v>
      </c>
      <c r="N33" s="27">
        <f t="shared" si="0"/>
        <v>-20.062695924764895</v>
      </c>
      <c r="O33" s="28">
        <f t="shared" si="1"/>
        <v>-31.099702783031617</v>
      </c>
    </row>
    <row r="34" spans="1:15" ht="15">
      <c r="A34" s="66" t="s">
        <v>29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29"/>
      <c r="O34" s="29"/>
    </row>
    <row r="35" spans="1:15" ht="15">
      <c r="A35" s="30" t="s">
        <v>17</v>
      </c>
      <c r="B35" s="30">
        <v>1</v>
      </c>
      <c r="C35" s="31" t="s">
        <v>18</v>
      </c>
      <c r="D35" s="32" t="s">
        <v>18</v>
      </c>
      <c r="E35" s="32" t="s">
        <v>18</v>
      </c>
      <c r="F35" s="33" t="s">
        <v>18</v>
      </c>
      <c r="G35" s="33" t="s">
        <v>18</v>
      </c>
      <c r="H35" s="33" t="s">
        <v>18</v>
      </c>
      <c r="I35" s="33" t="s">
        <v>18</v>
      </c>
      <c r="J35" s="33" t="s">
        <v>18</v>
      </c>
      <c r="K35" s="33">
        <v>1</v>
      </c>
      <c r="L35" s="33" t="s">
        <v>18</v>
      </c>
      <c r="M35" s="34" t="s">
        <v>18</v>
      </c>
      <c r="N35" s="13" t="s">
        <v>18</v>
      </c>
      <c r="O35" s="13" t="s">
        <v>18</v>
      </c>
    </row>
    <row r="36" spans="1:15" ht="15">
      <c r="A36" s="14" t="s">
        <v>17</v>
      </c>
      <c r="B36" s="14">
        <v>2</v>
      </c>
      <c r="C36" s="23">
        <v>3</v>
      </c>
      <c r="D36" s="15">
        <v>2</v>
      </c>
      <c r="E36" s="15" t="s">
        <v>18</v>
      </c>
      <c r="F36" s="15">
        <v>2</v>
      </c>
      <c r="G36" s="15">
        <v>5</v>
      </c>
      <c r="H36" s="15">
        <v>1</v>
      </c>
      <c r="I36" s="15">
        <v>2</v>
      </c>
      <c r="J36" s="15">
        <v>1</v>
      </c>
      <c r="K36" s="15">
        <v>1</v>
      </c>
      <c r="L36" s="15">
        <v>1</v>
      </c>
      <c r="M36" s="16" t="s">
        <v>18</v>
      </c>
      <c r="N36" s="13" t="s">
        <v>18</v>
      </c>
      <c r="O36" s="13" t="s">
        <v>18</v>
      </c>
    </row>
    <row r="37" spans="1:15" ht="15">
      <c r="A37" s="14" t="s">
        <v>17</v>
      </c>
      <c r="B37" s="14">
        <v>3</v>
      </c>
      <c r="C37" s="10">
        <v>1</v>
      </c>
      <c r="D37" s="15" t="s">
        <v>18</v>
      </c>
      <c r="E37" s="15">
        <v>3</v>
      </c>
      <c r="F37" s="15">
        <v>1</v>
      </c>
      <c r="G37" s="15" t="s">
        <v>18</v>
      </c>
      <c r="H37" s="15">
        <v>2</v>
      </c>
      <c r="I37" s="15">
        <v>2</v>
      </c>
      <c r="J37" s="15">
        <v>1</v>
      </c>
      <c r="K37" s="15" t="s">
        <v>18</v>
      </c>
      <c r="L37" s="15">
        <v>2</v>
      </c>
      <c r="M37" s="16" t="s">
        <v>18</v>
      </c>
      <c r="N37" s="13" t="s">
        <v>18</v>
      </c>
      <c r="O37" s="13" t="s">
        <v>18</v>
      </c>
    </row>
    <row r="38" spans="1:15" ht="15">
      <c r="A38" s="14" t="s">
        <v>17</v>
      </c>
      <c r="B38" s="14">
        <v>4</v>
      </c>
      <c r="C38" s="23" t="s">
        <v>18</v>
      </c>
      <c r="D38" s="17" t="s">
        <v>18</v>
      </c>
      <c r="E38" s="17" t="s">
        <v>18</v>
      </c>
      <c r="F38" s="15">
        <v>1</v>
      </c>
      <c r="G38" s="15" t="s">
        <v>18</v>
      </c>
      <c r="H38" s="15" t="s">
        <v>18</v>
      </c>
      <c r="I38" s="15" t="s">
        <v>18</v>
      </c>
      <c r="J38" s="15" t="s">
        <v>18</v>
      </c>
      <c r="K38" s="15" t="s">
        <v>18</v>
      </c>
      <c r="L38" s="15" t="s">
        <v>18</v>
      </c>
      <c r="M38" s="16" t="s">
        <v>18</v>
      </c>
      <c r="N38" s="13" t="s">
        <v>18</v>
      </c>
      <c r="O38" s="13" t="s">
        <v>18</v>
      </c>
    </row>
    <row r="39" spans="1:15" ht="15">
      <c r="A39" s="60" t="s">
        <v>17</v>
      </c>
      <c r="B39" s="60"/>
      <c r="C39" s="19">
        <v>4</v>
      </c>
      <c r="D39" s="20">
        <v>2</v>
      </c>
      <c r="E39" s="20">
        <v>3</v>
      </c>
      <c r="F39" s="20">
        <v>4</v>
      </c>
      <c r="G39" s="20">
        <v>5</v>
      </c>
      <c r="H39" s="20">
        <v>3</v>
      </c>
      <c r="I39" s="20">
        <v>4</v>
      </c>
      <c r="J39" s="20">
        <v>2</v>
      </c>
      <c r="K39" s="20">
        <v>2</v>
      </c>
      <c r="L39" s="20">
        <v>3</v>
      </c>
      <c r="M39" s="21" t="s">
        <v>18</v>
      </c>
      <c r="N39" s="22" t="s">
        <v>18</v>
      </c>
      <c r="O39" s="22" t="s">
        <v>18</v>
      </c>
    </row>
    <row r="40" spans="1:15" ht="15">
      <c r="A40" s="14" t="s">
        <v>20</v>
      </c>
      <c r="B40" s="14">
        <v>1</v>
      </c>
      <c r="C40" s="10">
        <v>5</v>
      </c>
      <c r="D40" s="15">
        <v>1</v>
      </c>
      <c r="E40" s="15" t="s">
        <v>18</v>
      </c>
      <c r="F40" s="15">
        <v>1</v>
      </c>
      <c r="G40" s="15">
        <v>9</v>
      </c>
      <c r="H40" s="15">
        <v>11</v>
      </c>
      <c r="I40" s="15">
        <v>15</v>
      </c>
      <c r="J40" s="15">
        <v>18</v>
      </c>
      <c r="K40" s="15">
        <v>17</v>
      </c>
      <c r="L40" s="15">
        <v>26</v>
      </c>
      <c r="M40" s="16">
        <v>6</v>
      </c>
      <c r="N40" s="13">
        <f t="shared" si="0"/>
        <v>-76.92307692307692</v>
      </c>
      <c r="O40" s="13">
        <f t="shared" si="1"/>
        <v>20</v>
      </c>
    </row>
    <row r="41" spans="1:15" ht="15">
      <c r="A41" s="14" t="s">
        <v>20</v>
      </c>
      <c r="B41" s="14">
        <v>2</v>
      </c>
      <c r="C41" s="10">
        <v>77</v>
      </c>
      <c r="D41" s="15">
        <v>54</v>
      </c>
      <c r="E41" s="15">
        <v>28</v>
      </c>
      <c r="F41" s="15">
        <v>107</v>
      </c>
      <c r="G41" s="15">
        <v>74</v>
      </c>
      <c r="H41" s="15">
        <v>80</v>
      </c>
      <c r="I41" s="15">
        <v>90</v>
      </c>
      <c r="J41" s="15">
        <v>106</v>
      </c>
      <c r="K41" s="15">
        <v>68</v>
      </c>
      <c r="L41" s="15">
        <v>63</v>
      </c>
      <c r="M41" s="16">
        <v>49</v>
      </c>
      <c r="N41" s="13">
        <f t="shared" si="0"/>
        <v>-22.222222222222214</v>
      </c>
      <c r="O41" s="13">
        <f t="shared" si="1"/>
        <v>-36.36363636363637</v>
      </c>
    </row>
    <row r="42" spans="1:15" ht="15">
      <c r="A42" s="14" t="s">
        <v>20</v>
      </c>
      <c r="B42" s="14">
        <v>3</v>
      </c>
      <c r="C42" s="10">
        <v>12</v>
      </c>
      <c r="D42" s="15">
        <v>27</v>
      </c>
      <c r="E42" s="15">
        <v>19</v>
      </c>
      <c r="F42" s="15">
        <v>50</v>
      </c>
      <c r="G42" s="15">
        <v>28</v>
      </c>
      <c r="H42" s="15">
        <v>39</v>
      </c>
      <c r="I42" s="15">
        <v>64</v>
      </c>
      <c r="J42" s="15">
        <v>64</v>
      </c>
      <c r="K42" s="15">
        <v>29</v>
      </c>
      <c r="L42" s="15">
        <v>26</v>
      </c>
      <c r="M42" s="16">
        <v>19</v>
      </c>
      <c r="N42" s="13">
        <f t="shared" si="0"/>
        <v>-26.923076923076934</v>
      </c>
      <c r="O42" s="13">
        <f t="shared" si="1"/>
        <v>58.333333333333314</v>
      </c>
    </row>
    <row r="43" spans="1:15" ht="15">
      <c r="A43" s="14" t="s">
        <v>20</v>
      </c>
      <c r="B43" s="14">
        <v>4</v>
      </c>
      <c r="C43" s="10" t="s">
        <v>18</v>
      </c>
      <c r="D43" s="17">
        <v>1</v>
      </c>
      <c r="E43" s="17" t="s">
        <v>18</v>
      </c>
      <c r="F43" s="17">
        <v>1</v>
      </c>
      <c r="G43" s="17" t="s">
        <v>18</v>
      </c>
      <c r="H43" s="17">
        <v>2</v>
      </c>
      <c r="I43" s="17">
        <v>11</v>
      </c>
      <c r="J43" s="17">
        <v>3</v>
      </c>
      <c r="K43" s="17">
        <v>1</v>
      </c>
      <c r="L43" s="17">
        <v>2</v>
      </c>
      <c r="M43" s="18">
        <v>1</v>
      </c>
      <c r="N43" s="13">
        <f t="shared" si="0"/>
        <v>-50</v>
      </c>
      <c r="O43" s="13" t="s">
        <v>18</v>
      </c>
    </row>
    <row r="44" spans="1:15" ht="15">
      <c r="A44" s="60" t="s">
        <v>21</v>
      </c>
      <c r="B44" s="60"/>
      <c r="C44" s="19">
        <v>94</v>
      </c>
      <c r="D44" s="20">
        <v>83</v>
      </c>
      <c r="E44" s="20">
        <v>47</v>
      </c>
      <c r="F44" s="20">
        <v>159</v>
      </c>
      <c r="G44" s="20">
        <v>111</v>
      </c>
      <c r="H44" s="20">
        <v>132</v>
      </c>
      <c r="I44" s="20">
        <v>180</v>
      </c>
      <c r="J44" s="20">
        <v>191</v>
      </c>
      <c r="K44" s="20">
        <v>115</v>
      </c>
      <c r="L44" s="20">
        <v>117</v>
      </c>
      <c r="M44" s="21">
        <v>75</v>
      </c>
      <c r="N44" s="22">
        <f t="shared" si="0"/>
        <v>-35.8974358974359</v>
      </c>
      <c r="O44" s="22">
        <f t="shared" si="1"/>
        <v>-20.212765957446805</v>
      </c>
    </row>
    <row r="45" spans="1:15" ht="15">
      <c r="A45" s="14" t="s">
        <v>22</v>
      </c>
      <c r="B45" s="14">
        <v>1</v>
      </c>
      <c r="C45" s="10">
        <v>14</v>
      </c>
      <c r="D45" s="15">
        <v>4</v>
      </c>
      <c r="E45" s="15">
        <v>1</v>
      </c>
      <c r="F45" s="15">
        <v>5</v>
      </c>
      <c r="G45" s="15">
        <v>20</v>
      </c>
      <c r="H45" s="15">
        <v>29</v>
      </c>
      <c r="I45" s="15">
        <v>37</v>
      </c>
      <c r="J45" s="15">
        <v>45</v>
      </c>
      <c r="K45" s="15">
        <v>61</v>
      </c>
      <c r="L45" s="15">
        <v>75</v>
      </c>
      <c r="M45" s="16">
        <v>29</v>
      </c>
      <c r="N45" s="13">
        <f t="shared" si="0"/>
        <v>-61.333333333333336</v>
      </c>
      <c r="O45" s="13">
        <f t="shared" si="1"/>
        <v>107.14285714285717</v>
      </c>
    </row>
    <row r="46" spans="1:15" ht="15">
      <c r="A46" s="14" t="s">
        <v>22</v>
      </c>
      <c r="B46" s="14">
        <v>2</v>
      </c>
      <c r="C46" s="10">
        <v>136</v>
      </c>
      <c r="D46" s="15">
        <v>84</v>
      </c>
      <c r="E46" s="15">
        <v>63</v>
      </c>
      <c r="F46" s="15">
        <v>138</v>
      </c>
      <c r="G46" s="15">
        <v>115</v>
      </c>
      <c r="H46" s="15">
        <v>122</v>
      </c>
      <c r="I46" s="15">
        <v>174</v>
      </c>
      <c r="J46" s="15">
        <v>165</v>
      </c>
      <c r="K46" s="15">
        <v>138</v>
      </c>
      <c r="L46" s="15">
        <v>189</v>
      </c>
      <c r="M46" s="16">
        <v>94</v>
      </c>
      <c r="N46" s="13">
        <f t="shared" si="0"/>
        <v>-50.264550264550266</v>
      </c>
      <c r="O46" s="13">
        <f t="shared" si="1"/>
        <v>-30.882352941176478</v>
      </c>
    </row>
    <row r="47" spans="1:15" ht="15">
      <c r="A47" s="14" t="s">
        <v>22</v>
      </c>
      <c r="B47" s="14">
        <v>3</v>
      </c>
      <c r="C47" s="10">
        <v>69</v>
      </c>
      <c r="D47" s="15">
        <v>26</v>
      </c>
      <c r="E47" s="15">
        <v>24</v>
      </c>
      <c r="F47" s="15">
        <v>121</v>
      </c>
      <c r="G47" s="15">
        <v>83</v>
      </c>
      <c r="H47" s="15">
        <v>117</v>
      </c>
      <c r="I47" s="15">
        <v>158</v>
      </c>
      <c r="J47" s="15">
        <v>202</v>
      </c>
      <c r="K47" s="15">
        <v>143</v>
      </c>
      <c r="L47" s="15">
        <v>102</v>
      </c>
      <c r="M47" s="16">
        <v>73</v>
      </c>
      <c r="N47" s="13">
        <f t="shared" si="0"/>
        <v>-28.431372549019613</v>
      </c>
      <c r="O47" s="13">
        <f t="shared" si="1"/>
        <v>5.79710144927536</v>
      </c>
    </row>
    <row r="48" spans="1:15" ht="15">
      <c r="A48" s="14" t="s">
        <v>22</v>
      </c>
      <c r="B48" s="14">
        <v>4</v>
      </c>
      <c r="C48" s="10">
        <v>6</v>
      </c>
      <c r="D48" s="15">
        <v>2</v>
      </c>
      <c r="E48" s="15">
        <v>3</v>
      </c>
      <c r="F48" s="15">
        <v>13</v>
      </c>
      <c r="G48" s="15">
        <v>4</v>
      </c>
      <c r="H48" s="15" t="s">
        <v>18</v>
      </c>
      <c r="I48" s="15">
        <v>8</v>
      </c>
      <c r="J48" s="15">
        <v>12</v>
      </c>
      <c r="K48" s="15">
        <v>8</v>
      </c>
      <c r="L48" s="15">
        <v>6</v>
      </c>
      <c r="M48" s="16">
        <v>3</v>
      </c>
      <c r="N48" s="13">
        <f t="shared" si="0"/>
        <v>-50</v>
      </c>
      <c r="O48" s="13">
        <f t="shared" si="1"/>
        <v>-50</v>
      </c>
    </row>
    <row r="49" spans="1:15" ht="15">
      <c r="A49" s="60" t="s">
        <v>22</v>
      </c>
      <c r="B49" s="60"/>
      <c r="C49" s="19">
        <v>225</v>
      </c>
      <c r="D49" s="20">
        <v>116</v>
      </c>
      <c r="E49" s="20">
        <v>91</v>
      </c>
      <c r="F49" s="20">
        <v>277</v>
      </c>
      <c r="G49" s="20">
        <v>222</v>
      </c>
      <c r="H49" s="20">
        <v>268</v>
      </c>
      <c r="I49" s="20">
        <v>377</v>
      </c>
      <c r="J49" s="20">
        <v>424</v>
      </c>
      <c r="K49" s="20">
        <v>350</v>
      </c>
      <c r="L49" s="20">
        <v>372</v>
      </c>
      <c r="M49" s="21">
        <v>199</v>
      </c>
      <c r="N49" s="22">
        <f t="shared" si="0"/>
        <v>-46.505376344086024</v>
      </c>
      <c r="O49" s="22">
        <f t="shared" si="1"/>
        <v>-11.555555555555557</v>
      </c>
    </row>
    <row r="50" spans="1:15" ht="15">
      <c r="A50" s="14" t="s">
        <v>24</v>
      </c>
      <c r="B50" s="14">
        <v>1</v>
      </c>
      <c r="C50" s="10">
        <v>60</v>
      </c>
      <c r="D50" s="15">
        <v>31</v>
      </c>
      <c r="E50" s="15">
        <v>18</v>
      </c>
      <c r="F50" s="15">
        <v>31</v>
      </c>
      <c r="G50" s="15">
        <v>94</v>
      </c>
      <c r="H50" s="15">
        <v>116</v>
      </c>
      <c r="I50" s="15">
        <v>105</v>
      </c>
      <c r="J50" s="15">
        <v>160</v>
      </c>
      <c r="K50" s="15">
        <v>214</v>
      </c>
      <c r="L50" s="15">
        <v>167</v>
      </c>
      <c r="M50" s="16">
        <v>99</v>
      </c>
      <c r="N50" s="13">
        <f t="shared" si="0"/>
        <v>-40.7185628742515</v>
      </c>
      <c r="O50" s="13">
        <f t="shared" si="1"/>
        <v>65</v>
      </c>
    </row>
    <row r="51" spans="1:15" ht="15">
      <c r="A51" s="14" t="s">
        <v>24</v>
      </c>
      <c r="B51" s="14">
        <v>2</v>
      </c>
      <c r="C51" s="10">
        <v>305</v>
      </c>
      <c r="D51" s="15">
        <v>280</v>
      </c>
      <c r="E51" s="15">
        <v>165</v>
      </c>
      <c r="F51" s="15">
        <v>493</v>
      </c>
      <c r="G51" s="15">
        <v>422</v>
      </c>
      <c r="H51" s="15">
        <v>466</v>
      </c>
      <c r="I51" s="15">
        <v>364</v>
      </c>
      <c r="J51" s="15">
        <v>363</v>
      </c>
      <c r="K51" s="15">
        <v>302</v>
      </c>
      <c r="L51" s="15">
        <v>438</v>
      </c>
      <c r="M51" s="16">
        <v>290</v>
      </c>
      <c r="N51" s="13">
        <f t="shared" si="0"/>
        <v>-33.789954337899545</v>
      </c>
      <c r="O51" s="13">
        <f t="shared" si="1"/>
        <v>-4.918032786885249</v>
      </c>
    </row>
    <row r="52" spans="1:15" ht="15">
      <c r="A52" s="14" t="s">
        <v>24</v>
      </c>
      <c r="B52" s="14">
        <v>3</v>
      </c>
      <c r="C52" s="10">
        <v>95</v>
      </c>
      <c r="D52" s="15">
        <v>45</v>
      </c>
      <c r="E52" s="15">
        <v>42</v>
      </c>
      <c r="F52" s="15">
        <v>118</v>
      </c>
      <c r="G52" s="15">
        <v>125</v>
      </c>
      <c r="H52" s="15">
        <v>146</v>
      </c>
      <c r="I52" s="15">
        <v>121</v>
      </c>
      <c r="J52" s="15">
        <v>156</v>
      </c>
      <c r="K52" s="15">
        <v>92</v>
      </c>
      <c r="L52" s="15">
        <v>108</v>
      </c>
      <c r="M52" s="16">
        <v>91</v>
      </c>
      <c r="N52" s="13">
        <f t="shared" si="0"/>
        <v>-15.740740740740748</v>
      </c>
      <c r="O52" s="13">
        <f t="shared" si="1"/>
        <v>-4.21052631578948</v>
      </c>
    </row>
    <row r="53" spans="1:15" ht="15">
      <c r="A53" s="14" t="s">
        <v>24</v>
      </c>
      <c r="B53" s="14">
        <v>4</v>
      </c>
      <c r="C53" s="10">
        <v>3</v>
      </c>
      <c r="D53" s="15">
        <v>2</v>
      </c>
      <c r="E53" s="15">
        <v>5</v>
      </c>
      <c r="F53" s="15">
        <v>4</v>
      </c>
      <c r="G53" s="15">
        <v>3</v>
      </c>
      <c r="H53" s="15">
        <v>7</v>
      </c>
      <c r="I53" s="15">
        <v>6</v>
      </c>
      <c r="J53" s="15">
        <v>10</v>
      </c>
      <c r="K53" s="15">
        <v>5</v>
      </c>
      <c r="L53" s="15">
        <v>2</v>
      </c>
      <c r="M53" s="16">
        <v>2</v>
      </c>
      <c r="N53" s="13">
        <f t="shared" si="0"/>
        <v>0</v>
      </c>
      <c r="O53" s="13">
        <f t="shared" si="1"/>
        <v>-33.33333333333334</v>
      </c>
    </row>
    <row r="54" spans="1:15" ht="15">
      <c r="A54" s="60" t="s">
        <v>24</v>
      </c>
      <c r="B54" s="60"/>
      <c r="C54" s="19">
        <v>463</v>
      </c>
      <c r="D54" s="20">
        <v>358</v>
      </c>
      <c r="E54" s="20">
        <v>230</v>
      </c>
      <c r="F54" s="20">
        <v>646</v>
      </c>
      <c r="G54" s="20">
        <v>644</v>
      </c>
      <c r="H54" s="20">
        <v>735</v>
      </c>
      <c r="I54" s="20">
        <v>596</v>
      </c>
      <c r="J54" s="20">
        <v>689</v>
      </c>
      <c r="K54" s="20">
        <v>613</v>
      </c>
      <c r="L54" s="20">
        <v>715</v>
      </c>
      <c r="M54" s="21">
        <v>482</v>
      </c>
      <c r="N54" s="22">
        <f t="shared" si="0"/>
        <v>-32.58741258741259</v>
      </c>
      <c r="O54" s="22">
        <f t="shared" si="1"/>
        <v>4.1036717062634835</v>
      </c>
    </row>
    <row r="55" spans="1:15" ht="15">
      <c r="A55" s="14" t="s">
        <v>26</v>
      </c>
      <c r="B55" s="14">
        <v>1</v>
      </c>
      <c r="C55" s="10">
        <v>39</v>
      </c>
      <c r="D55" s="15">
        <v>34</v>
      </c>
      <c r="E55" s="15">
        <v>15</v>
      </c>
      <c r="F55" s="15">
        <v>31</v>
      </c>
      <c r="G55" s="15">
        <v>53</v>
      </c>
      <c r="H55" s="15">
        <v>41</v>
      </c>
      <c r="I55" s="15">
        <v>50</v>
      </c>
      <c r="J55" s="15">
        <v>66</v>
      </c>
      <c r="K55" s="15">
        <v>58</v>
      </c>
      <c r="L55" s="15">
        <v>35</v>
      </c>
      <c r="M55" s="16">
        <v>33</v>
      </c>
      <c r="N55" s="13">
        <f t="shared" si="0"/>
        <v>-5.714285714285722</v>
      </c>
      <c r="O55" s="13">
        <f t="shared" si="1"/>
        <v>-15.384615384615387</v>
      </c>
    </row>
    <row r="56" spans="1:15" ht="15">
      <c r="A56" s="14" t="s">
        <v>26</v>
      </c>
      <c r="B56" s="14">
        <v>2</v>
      </c>
      <c r="C56" s="10">
        <v>52</v>
      </c>
      <c r="D56" s="15">
        <v>22</v>
      </c>
      <c r="E56" s="15">
        <v>22</v>
      </c>
      <c r="F56" s="15">
        <v>71</v>
      </c>
      <c r="G56" s="15">
        <v>50</v>
      </c>
      <c r="H56" s="15">
        <v>86</v>
      </c>
      <c r="I56" s="15">
        <v>60</v>
      </c>
      <c r="J56" s="15">
        <v>104</v>
      </c>
      <c r="K56" s="15">
        <v>41</v>
      </c>
      <c r="L56" s="15">
        <v>59</v>
      </c>
      <c r="M56" s="16">
        <v>33</v>
      </c>
      <c r="N56" s="13">
        <f t="shared" si="0"/>
        <v>-44.067796610169495</v>
      </c>
      <c r="O56" s="13">
        <f t="shared" si="1"/>
        <v>-36.53846153846154</v>
      </c>
    </row>
    <row r="57" spans="1:15" ht="15">
      <c r="A57" s="14" t="s">
        <v>26</v>
      </c>
      <c r="B57" s="14">
        <v>3</v>
      </c>
      <c r="C57" s="10">
        <v>32</v>
      </c>
      <c r="D57" s="15">
        <v>17</v>
      </c>
      <c r="E57" s="15">
        <v>15</v>
      </c>
      <c r="F57" s="15">
        <v>47</v>
      </c>
      <c r="G57" s="15">
        <v>33</v>
      </c>
      <c r="H57" s="15">
        <v>48</v>
      </c>
      <c r="I57" s="15">
        <v>32</v>
      </c>
      <c r="J57" s="15">
        <v>55</v>
      </c>
      <c r="K57" s="15">
        <v>42</v>
      </c>
      <c r="L57" s="15">
        <v>32</v>
      </c>
      <c r="M57" s="16">
        <v>48</v>
      </c>
      <c r="N57" s="13">
        <f t="shared" si="0"/>
        <v>50</v>
      </c>
      <c r="O57" s="13">
        <f t="shared" si="1"/>
        <v>50</v>
      </c>
    </row>
    <row r="58" spans="1:15" ht="15">
      <c r="A58" s="14" t="s">
        <v>26</v>
      </c>
      <c r="B58" s="14">
        <v>4</v>
      </c>
      <c r="C58" s="10" t="s">
        <v>18</v>
      </c>
      <c r="D58" s="17" t="s">
        <v>18</v>
      </c>
      <c r="E58" s="17">
        <v>3</v>
      </c>
      <c r="F58" s="17" t="s">
        <v>18</v>
      </c>
      <c r="G58" s="17" t="s">
        <v>18</v>
      </c>
      <c r="H58" s="17">
        <v>1</v>
      </c>
      <c r="I58" s="17">
        <v>2</v>
      </c>
      <c r="J58" s="17" t="s">
        <v>18</v>
      </c>
      <c r="K58" s="17" t="s">
        <v>18</v>
      </c>
      <c r="L58" s="17">
        <v>1</v>
      </c>
      <c r="M58" s="18" t="s">
        <v>18</v>
      </c>
      <c r="N58" s="13" t="s">
        <v>18</v>
      </c>
      <c r="O58" s="13" t="s">
        <v>18</v>
      </c>
    </row>
    <row r="59" spans="1:15" ht="15">
      <c r="A59" s="65" t="s">
        <v>26</v>
      </c>
      <c r="B59" s="65"/>
      <c r="C59" s="19">
        <v>123</v>
      </c>
      <c r="D59" s="20">
        <v>73</v>
      </c>
      <c r="E59" s="20">
        <v>55</v>
      </c>
      <c r="F59" s="20">
        <v>149</v>
      </c>
      <c r="G59" s="20">
        <v>136</v>
      </c>
      <c r="H59" s="20">
        <v>176</v>
      </c>
      <c r="I59" s="20">
        <v>144</v>
      </c>
      <c r="J59" s="20">
        <v>225</v>
      </c>
      <c r="K59" s="20">
        <v>141</v>
      </c>
      <c r="L59" s="20">
        <v>127</v>
      </c>
      <c r="M59" s="21">
        <v>114</v>
      </c>
      <c r="N59" s="35">
        <f t="shared" si="0"/>
        <v>-10.236220472440948</v>
      </c>
      <c r="O59" s="35">
        <f t="shared" si="1"/>
        <v>-7.317073170731703</v>
      </c>
    </row>
    <row r="60" spans="1:15" ht="15">
      <c r="A60" s="61" t="s">
        <v>30</v>
      </c>
      <c r="B60" s="61"/>
      <c r="C60" s="24">
        <v>909</v>
      </c>
      <c r="D60" s="25">
        <v>632</v>
      </c>
      <c r="E60" s="25">
        <v>426</v>
      </c>
      <c r="F60" s="25">
        <v>1235</v>
      </c>
      <c r="G60" s="25">
        <v>1118</v>
      </c>
      <c r="H60" s="26">
        <v>1314</v>
      </c>
      <c r="I60" s="24">
        <v>1301</v>
      </c>
      <c r="J60" s="26">
        <v>1531</v>
      </c>
      <c r="K60" s="24">
        <v>1221</v>
      </c>
      <c r="L60" s="24">
        <v>1334</v>
      </c>
      <c r="M60" s="24">
        <v>870</v>
      </c>
      <c r="N60" s="27">
        <f t="shared" si="0"/>
        <v>-34.78260869565217</v>
      </c>
      <c r="O60" s="28">
        <f t="shared" si="1"/>
        <v>-4.290429042904293</v>
      </c>
    </row>
    <row r="61" spans="1:15" ht="15">
      <c r="A61" s="66" t="s">
        <v>31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29"/>
      <c r="O61" s="29"/>
    </row>
    <row r="62" spans="1:15" ht="15">
      <c r="A62" s="14" t="s">
        <v>20</v>
      </c>
      <c r="B62" s="14">
        <v>2</v>
      </c>
      <c r="C62" s="23">
        <v>1</v>
      </c>
      <c r="D62" s="15" t="s">
        <v>18</v>
      </c>
      <c r="E62" s="15" t="s">
        <v>18</v>
      </c>
      <c r="F62" s="15">
        <v>2</v>
      </c>
      <c r="G62" s="15">
        <v>2</v>
      </c>
      <c r="H62" s="15">
        <v>1</v>
      </c>
      <c r="I62" s="15" t="s">
        <v>18</v>
      </c>
      <c r="J62" s="15">
        <v>1</v>
      </c>
      <c r="K62" s="15" t="s">
        <v>18</v>
      </c>
      <c r="L62" s="15" t="s">
        <v>18</v>
      </c>
      <c r="M62" s="16" t="s">
        <v>18</v>
      </c>
      <c r="N62" s="13" t="s">
        <v>18</v>
      </c>
      <c r="O62" s="13" t="s">
        <v>18</v>
      </c>
    </row>
    <row r="63" spans="1:15" ht="15">
      <c r="A63" s="14" t="s">
        <v>20</v>
      </c>
      <c r="B63" s="14">
        <v>3</v>
      </c>
      <c r="C63" s="23">
        <v>4</v>
      </c>
      <c r="D63" s="15" t="s">
        <v>18</v>
      </c>
      <c r="E63" s="15" t="s">
        <v>18</v>
      </c>
      <c r="F63" s="15">
        <v>2</v>
      </c>
      <c r="G63" s="15" t="s">
        <v>18</v>
      </c>
      <c r="H63" s="15">
        <v>1</v>
      </c>
      <c r="I63" s="15">
        <v>1</v>
      </c>
      <c r="J63" s="15" t="s">
        <v>18</v>
      </c>
      <c r="K63" s="15" t="s">
        <v>18</v>
      </c>
      <c r="L63" s="15" t="s">
        <v>18</v>
      </c>
      <c r="M63" s="16">
        <v>3</v>
      </c>
      <c r="N63" s="13" t="s">
        <v>18</v>
      </c>
      <c r="O63" s="13">
        <f t="shared" si="1"/>
        <v>-25</v>
      </c>
    </row>
    <row r="64" spans="1:15" ht="15">
      <c r="A64" s="60" t="s">
        <v>20</v>
      </c>
      <c r="B64" s="60"/>
      <c r="C64" s="36">
        <v>5</v>
      </c>
      <c r="D64" s="20" t="s">
        <v>18</v>
      </c>
      <c r="E64" s="20" t="s">
        <v>18</v>
      </c>
      <c r="F64" s="20">
        <v>4</v>
      </c>
      <c r="G64" s="20">
        <v>2</v>
      </c>
      <c r="H64" s="20">
        <v>2</v>
      </c>
      <c r="I64" s="20">
        <v>1</v>
      </c>
      <c r="J64" s="20">
        <v>1</v>
      </c>
      <c r="K64" s="20" t="s">
        <v>18</v>
      </c>
      <c r="L64" s="20" t="s">
        <v>18</v>
      </c>
      <c r="M64" s="21">
        <v>3</v>
      </c>
      <c r="N64" s="22" t="s">
        <v>18</v>
      </c>
      <c r="O64" s="22">
        <f t="shared" si="1"/>
        <v>-40</v>
      </c>
    </row>
    <row r="65" spans="1:15" ht="15">
      <c r="A65" s="14" t="s">
        <v>22</v>
      </c>
      <c r="B65" s="14">
        <v>2</v>
      </c>
      <c r="C65" s="23" t="s">
        <v>18</v>
      </c>
      <c r="D65" s="15">
        <v>2</v>
      </c>
      <c r="E65" s="15" t="s">
        <v>18</v>
      </c>
      <c r="F65" s="15">
        <v>3</v>
      </c>
      <c r="G65" s="15">
        <v>1</v>
      </c>
      <c r="H65" s="15">
        <v>11</v>
      </c>
      <c r="I65" s="15">
        <v>11</v>
      </c>
      <c r="J65" s="15">
        <v>9</v>
      </c>
      <c r="K65" s="15">
        <v>12</v>
      </c>
      <c r="L65" s="15">
        <v>13</v>
      </c>
      <c r="M65" s="16">
        <v>18</v>
      </c>
      <c r="N65" s="13">
        <f t="shared" si="0"/>
        <v>38.46153846153845</v>
      </c>
      <c r="O65" s="13" t="s">
        <v>18</v>
      </c>
    </row>
    <row r="66" spans="1:15" ht="15">
      <c r="A66" s="14" t="s">
        <v>22</v>
      </c>
      <c r="B66" s="14">
        <v>3</v>
      </c>
      <c r="C66" s="23">
        <v>12</v>
      </c>
      <c r="D66" s="15">
        <v>12</v>
      </c>
      <c r="E66" s="15">
        <v>2</v>
      </c>
      <c r="F66" s="15">
        <v>16</v>
      </c>
      <c r="G66" s="15" t="s">
        <v>18</v>
      </c>
      <c r="H66" s="15">
        <v>3</v>
      </c>
      <c r="I66" s="15">
        <v>6</v>
      </c>
      <c r="J66" s="15">
        <v>10</v>
      </c>
      <c r="K66" s="15">
        <v>22</v>
      </c>
      <c r="L66" s="15">
        <v>18</v>
      </c>
      <c r="M66" s="16">
        <v>29</v>
      </c>
      <c r="N66" s="13">
        <f t="shared" si="0"/>
        <v>61.111111111111114</v>
      </c>
      <c r="O66" s="13">
        <f t="shared" si="1"/>
        <v>141.66666666666666</v>
      </c>
    </row>
    <row r="67" spans="1:15" ht="15">
      <c r="A67" s="14" t="s">
        <v>22</v>
      </c>
      <c r="B67" s="14">
        <v>4</v>
      </c>
      <c r="C67" s="23" t="s">
        <v>18</v>
      </c>
      <c r="D67" s="15" t="s">
        <v>18</v>
      </c>
      <c r="E67" s="15">
        <v>1</v>
      </c>
      <c r="F67" s="15" t="s">
        <v>18</v>
      </c>
      <c r="G67" s="15" t="s">
        <v>18</v>
      </c>
      <c r="H67" s="15" t="s">
        <v>18</v>
      </c>
      <c r="I67" s="15" t="s">
        <v>18</v>
      </c>
      <c r="J67" s="15" t="s">
        <v>18</v>
      </c>
      <c r="K67" s="15" t="s">
        <v>18</v>
      </c>
      <c r="L67" s="15" t="s">
        <v>18</v>
      </c>
      <c r="M67" s="16" t="s">
        <v>18</v>
      </c>
      <c r="N67" s="13" t="s">
        <v>18</v>
      </c>
      <c r="O67" s="13" t="s">
        <v>18</v>
      </c>
    </row>
    <row r="68" spans="1:15" ht="15">
      <c r="A68" s="60" t="s">
        <v>23</v>
      </c>
      <c r="B68" s="60"/>
      <c r="C68" s="36">
        <v>12</v>
      </c>
      <c r="D68" s="20">
        <v>14</v>
      </c>
      <c r="E68" s="20">
        <v>3</v>
      </c>
      <c r="F68" s="20">
        <v>19</v>
      </c>
      <c r="G68" s="20">
        <v>1</v>
      </c>
      <c r="H68" s="20">
        <v>14</v>
      </c>
      <c r="I68" s="20">
        <v>17</v>
      </c>
      <c r="J68" s="20">
        <v>19</v>
      </c>
      <c r="K68" s="20">
        <v>34</v>
      </c>
      <c r="L68" s="20">
        <v>31</v>
      </c>
      <c r="M68" s="21">
        <v>47</v>
      </c>
      <c r="N68" s="22">
        <f t="shared" si="0"/>
        <v>51.61290322580646</v>
      </c>
      <c r="O68" s="22">
        <f t="shared" si="1"/>
        <v>291.66666666666663</v>
      </c>
    </row>
    <row r="69" spans="1:15" ht="15">
      <c r="A69" s="6" t="s">
        <v>24</v>
      </c>
      <c r="B69" s="6">
        <v>2</v>
      </c>
      <c r="C69" s="23">
        <v>1</v>
      </c>
      <c r="D69" s="15" t="s">
        <v>18</v>
      </c>
      <c r="E69" s="15" t="s">
        <v>18</v>
      </c>
      <c r="F69" s="15">
        <v>9</v>
      </c>
      <c r="G69" s="15">
        <v>2</v>
      </c>
      <c r="H69" s="15">
        <v>3</v>
      </c>
      <c r="I69" s="15">
        <v>2</v>
      </c>
      <c r="J69" s="15" t="s">
        <v>18</v>
      </c>
      <c r="K69" s="15">
        <v>3</v>
      </c>
      <c r="L69" s="15">
        <v>5</v>
      </c>
      <c r="M69" s="16">
        <v>3</v>
      </c>
      <c r="N69" s="13">
        <f t="shared" si="0"/>
        <v>-40</v>
      </c>
      <c r="O69" s="13">
        <f t="shared" si="1"/>
        <v>200</v>
      </c>
    </row>
    <row r="70" spans="1:15" ht="15">
      <c r="A70" s="14" t="s">
        <v>24</v>
      </c>
      <c r="B70" s="14">
        <v>3</v>
      </c>
      <c r="C70" s="10">
        <v>6</v>
      </c>
      <c r="D70" s="17">
        <v>8</v>
      </c>
      <c r="E70" s="17" t="s">
        <v>18</v>
      </c>
      <c r="F70" s="17">
        <v>11</v>
      </c>
      <c r="G70" s="17">
        <v>3</v>
      </c>
      <c r="H70" s="17">
        <v>12</v>
      </c>
      <c r="I70" s="17">
        <v>2</v>
      </c>
      <c r="J70" s="17">
        <v>15</v>
      </c>
      <c r="K70" s="17">
        <v>28</v>
      </c>
      <c r="L70" s="17">
        <v>21</v>
      </c>
      <c r="M70" s="18">
        <v>17</v>
      </c>
      <c r="N70" s="13">
        <f t="shared" si="0"/>
        <v>-19.04761904761905</v>
      </c>
      <c r="O70" s="13">
        <f t="shared" si="1"/>
        <v>183.33333333333337</v>
      </c>
    </row>
    <row r="71" spans="1:15" ht="15">
      <c r="A71" s="14" t="s">
        <v>24</v>
      </c>
      <c r="B71" s="14">
        <v>4</v>
      </c>
      <c r="C71" s="37" t="s">
        <v>18</v>
      </c>
      <c r="D71" s="17" t="s">
        <v>18</v>
      </c>
      <c r="E71" s="17" t="s">
        <v>18</v>
      </c>
      <c r="F71" s="17" t="s">
        <v>18</v>
      </c>
      <c r="G71" s="17" t="s">
        <v>18</v>
      </c>
      <c r="H71" s="17">
        <v>1</v>
      </c>
      <c r="I71" s="17" t="s">
        <v>18</v>
      </c>
      <c r="J71" s="17" t="s">
        <v>18</v>
      </c>
      <c r="K71" s="17" t="s">
        <v>18</v>
      </c>
      <c r="L71" s="17" t="s">
        <v>18</v>
      </c>
      <c r="M71" s="18" t="s">
        <v>18</v>
      </c>
      <c r="N71" s="13" t="s">
        <v>18</v>
      </c>
      <c r="O71" s="13" t="s">
        <v>18</v>
      </c>
    </row>
    <row r="72" spans="1:15" ht="15">
      <c r="A72" s="60" t="s">
        <v>25</v>
      </c>
      <c r="B72" s="60"/>
      <c r="C72" s="19">
        <v>7</v>
      </c>
      <c r="D72" s="20">
        <v>8</v>
      </c>
      <c r="E72" s="20" t="s">
        <v>18</v>
      </c>
      <c r="F72" s="20">
        <v>20</v>
      </c>
      <c r="G72" s="20">
        <v>5</v>
      </c>
      <c r="H72" s="20">
        <v>16</v>
      </c>
      <c r="I72" s="20">
        <v>4</v>
      </c>
      <c r="J72" s="20">
        <v>15</v>
      </c>
      <c r="K72" s="20">
        <v>31</v>
      </c>
      <c r="L72" s="20">
        <v>26</v>
      </c>
      <c r="M72" s="21">
        <v>20</v>
      </c>
      <c r="N72" s="22">
        <f aca="true" t="shared" si="2" ref="N72:N134">M72/L72*100-100</f>
        <v>-23.076923076923066</v>
      </c>
      <c r="O72" s="22">
        <f t="shared" si="1"/>
        <v>185.71428571428572</v>
      </c>
    </row>
    <row r="73" spans="1:15" ht="15">
      <c r="A73" s="6" t="s">
        <v>26</v>
      </c>
      <c r="B73" s="6">
        <v>2</v>
      </c>
      <c r="C73" s="23" t="s">
        <v>18</v>
      </c>
      <c r="D73" s="17" t="s">
        <v>18</v>
      </c>
      <c r="E73" s="17" t="s">
        <v>18</v>
      </c>
      <c r="F73" s="17" t="s">
        <v>18</v>
      </c>
      <c r="G73" s="17" t="s">
        <v>18</v>
      </c>
      <c r="H73" s="17">
        <v>1</v>
      </c>
      <c r="I73" s="17">
        <v>1</v>
      </c>
      <c r="J73" s="17" t="s">
        <v>18</v>
      </c>
      <c r="K73" s="17" t="s">
        <v>18</v>
      </c>
      <c r="L73" s="17">
        <v>2</v>
      </c>
      <c r="M73" s="18">
        <v>1</v>
      </c>
      <c r="N73" s="13">
        <f t="shared" si="2"/>
        <v>-50</v>
      </c>
      <c r="O73" s="13" t="s">
        <v>18</v>
      </c>
    </row>
    <row r="74" spans="1:15" ht="15">
      <c r="A74" s="6" t="s">
        <v>26</v>
      </c>
      <c r="B74" s="6">
        <v>3</v>
      </c>
      <c r="C74" s="23" t="s">
        <v>18</v>
      </c>
      <c r="D74" s="17" t="s">
        <v>18</v>
      </c>
      <c r="E74" s="17" t="s">
        <v>18</v>
      </c>
      <c r="F74" s="17">
        <v>1</v>
      </c>
      <c r="G74" s="17" t="s">
        <v>18</v>
      </c>
      <c r="H74" s="17" t="s">
        <v>18</v>
      </c>
      <c r="I74" s="17">
        <v>2</v>
      </c>
      <c r="J74" s="17">
        <v>3</v>
      </c>
      <c r="K74" s="17" t="s">
        <v>18</v>
      </c>
      <c r="L74" s="17" t="s">
        <v>18</v>
      </c>
      <c r="M74" s="18">
        <v>2</v>
      </c>
      <c r="N74" s="13" t="s">
        <v>18</v>
      </c>
      <c r="O74" s="13" t="s">
        <v>18</v>
      </c>
    </row>
    <row r="75" spans="1:15" ht="15">
      <c r="A75" s="68" t="s">
        <v>27</v>
      </c>
      <c r="B75" s="68"/>
      <c r="C75" s="36" t="s">
        <v>18</v>
      </c>
      <c r="D75" s="38" t="s">
        <v>18</v>
      </c>
      <c r="E75" s="38" t="s">
        <v>18</v>
      </c>
      <c r="F75" s="38">
        <v>1</v>
      </c>
      <c r="G75" s="38" t="s">
        <v>18</v>
      </c>
      <c r="H75" s="38">
        <v>1</v>
      </c>
      <c r="I75" s="38">
        <v>3</v>
      </c>
      <c r="J75" s="38">
        <v>3</v>
      </c>
      <c r="K75" s="38" t="s">
        <v>18</v>
      </c>
      <c r="L75" s="38">
        <v>2</v>
      </c>
      <c r="M75" s="39">
        <v>3</v>
      </c>
      <c r="N75" s="22">
        <f t="shared" si="2"/>
        <v>50</v>
      </c>
      <c r="O75" s="22" t="s">
        <v>18</v>
      </c>
    </row>
    <row r="76" spans="1:15" ht="15">
      <c r="A76" s="61" t="s">
        <v>32</v>
      </c>
      <c r="B76" s="62"/>
      <c r="C76" s="24">
        <v>24</v>
      </c>
      <c r="D76" s="24">
        <v>22</v>
      </c>
      <c r="E76" s="24">
        <v>3</v>
      </c>
      <c r="F76" s="24">
        <v>44</v>
      </c>
      <c r="G76" s="40">
        <v>8</v>
      </c>
      <c r="H76" s="40">
        <v>33</v>
      </c>
      <c r="I76" s="40">
        <v>25</v>
      </c>
      <c r="J76" s="40">
        <v>38</v>
      </c>
      <c r="K76" s="40">
        <v>65</v>
      </c>
      <c r="L76" s="40">
        <v>59</v>
      </c>
      <c r="M76" s="40">
        <v>73</v>
      </c>
      <c r="N76" s="27">
        <f t="shared" si="2"/>
        <v>23.728813559322035</v>
      </c>
      <c r="O76" s="28">
        <f aca="true" t="shared" si="3" ref="O76:O137">M76/C76*100-100</f>
        <v>204.16666666666663</v>
      </c>
    </row>
    <row r="77" spans="1:15" ht="15">
      <c r="A77" s="66" t="s">
        <v>33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29"/>
      <c r="O77" s="29"/>
    </row>
    <row r="78" spans="1:15" ht="15">
      <c r="A78" s="6" t="s">
        <v>17</v>
      </c>
      <c r="B78" s="6">
        <v>3</v>
      </c>
      <c r="C78" s="23" t="s">
        <v>18</v>
      </c>
      <c r="D78" s="17">
        <v>1</v>
      </c>
      <c r="E78" s="17" t="s">
        <v>18</v>
      </c>
      <c r="F78" s="17" t="s">
        <v>18</v>
      </c>
      <c r="G78" s="17" t="s">
        <v>18</v>
      </c>
      <c r="H78" s="17" t="s">
        <v>18</v>
      </c>
      <c r="I78" s="17" t="s">
        <v>18</v>
      </c>
      <c r="J78" s="17" t="s">
        <v>18</v>
      </c>
      <c r="K78" s="17" t="s">
        <v>18</v>
      </c>
      <c r="L78" s="17" t="s">
        <v>18</v>
      </c>
      <c r="M78" s="18">
        <v>1</v>
      </c>
      <c r="N78" s="13" t="s">
        <v>18</v>
      </c>
      <c r="O78" s="13" t="s">
        <v>18</v>
      </c>
    </row>
    <row r="79" spans="1:15" ht="15">
      <c r="A79" s="67" t="s">
        <v>19</v>
      </c>
      <c r="B79" s="67"/>
      <c r="C79" s="36" t="s">
        <v>18</v>
      </c>
      <c r="D79" s="38">
        <v>1</v>
      </c>
      <c r="E79" s="38" t="s">
        <v>18</v>
      </c>
      <c r="F79" s="38" t="s">
        <v>18</v>
      </c>
      <c r="G79" s="38" t="s">
        <v>18</v>
      </c>
      <c r="H79" s="38" t="s">
        <v>18</v>
      </c>
      <c r="I79" s="38" t="s">
        <v>18</v>
      </c>
      <c r="J79" s="38" t="s">
        <v>18</v>
      </c>
      <c r="K79" s="38" t="s">
        <v>18</v>
      </c>
      <c r="L79" s="38" t="s">
        <v>18</v>
      </c>
      <c r="M79" s="39">
        <v>1</v>
      </c>
      <c r="N79" s="22" t="s">
        <v>18</v>
      </c>
      <c r="O79" s="22" t="s">
        <v>18</v>
      </c>
    </row>
    <row r="80" spans="1:15" ht="15">
      <c r="A80" s="14" t="s">
        <v>20</v>
      </c>
      <c r="B80" s="14">
        <v>1</v>
      </c>
      <c r="C80" s="41" t="s">
        <v>18</v>
      </c>
      <c r="D80" s="42" t="s">
        <v>18</v>
      </c>
      <c r="E80" s="42" t="s">
        <v>18</v>
      </c>
      <c r="F80" s="42" t="s">
        <v>18</v>
      </c>
      <c r="G80" s="42" t="s">
        <v>18</v>
      </c>
      <c r="H80" s="42" t="s">
        <v>18</v>
      </c>
      <c r="I80" s="42" t="s">
        <v>18</v>
      </c>
      <c r="J80" s="42" t="s">
        <v>18</v>
      </c>
      <c r="K80" s="42" t="s">
        <v>18</v>
      </c>
      <c r="L80" s="17">
        <v>1</v>
      </c>
      <c r="M80" s="18" t="s">
        <v>18</v>
      </c>
      <c r="N80" s="13" t="s">
        <v>18</v>
      </c>
      <c r="O80" s="13" t="s">
        <v>18</v>
      </c>
    </row>
    <row r="81" spans="1:15" ht="15">
      <c r="A81" s="14" t="s">
        <v>20</v>
      </c>
      <c r="B81" s="14">
        <v>2</v>
      </c>
      <c r="C81" s="10">
        <v>4</v>
      </c>
      <c r="D81" s="15">
        <v>6</v>
      </c>
      <c r="E81" s="15" t="s">
        <v>18</v>
      </c>
      <c r="F81" s="15">
        <v>3</v>
      </c>
      <c r="G81" s="15">
        <v>3</v>
      </c>
      <c r="H81" s="15">
        <v>3</v>
      </c>
      <c r="I81" s="15" t="s">
        <v>18</v>
      </c>
      <c r="J81" s="15">
        <v>1</v>
      </c>
      <c r="K81" s="15">
        <v>2</v>
      </c>
      <c r="L81" s="15">
        <v>2</v>
      </c>
      <c r="M81" s="16">
        <v>1</v>
      </c>
      <c r="N81" s="13">
        <f t="shared" si="2"/>
        <v>-50</v>
      </c>
      <c r="O81" s="13">
        <f t="shared" si="3"/>
        <v>-75</v>
      </c>
    </row>
    <row r="82" spans="1:15" ht="15">
      <c r="A82" s="14" t="s">
        <v>20</v>
      </c>
      <c r="B82" s="14">
        <v>3</v>
      </c>
      <c r="C82" s="10">
        <v>13</v>
      </c>
      <c r="D82" s="15">
        <v>12</v>
      </c>
      <c r="E82" s="15">
        <v>12</v>
      </c>
      <c r="F82" s="15">
        <v>65</v>
      </c>
      <c r="G82" s="15">
        <v>31</v>
      </c>
      <c r="H82" s="15">
        <v>26</v>
      </c>
      <c r="I82" s="15">
        <v>18</v>
      </c>
      <c r="J82" s="15">
        <v>16</v>
      </c>
      <c r="K82" s="15">
        <v>13</v>
      </c>
      <c r="L82" s="15">
        <v>20</v>
      </c>
      <c r="M82" s="16">
        <v>20</v>
      </c>
      <c r="N82" s="13">
        <f t="shared" si="2"/>
        <v>0</v>
      </c>
      <c r="O82" s="13">
        <f t="shared" si="3"/>
        <v>53.84615384615387</v>
      </c>
    </row>
    <row r="83" spans="1:15" ht="15">
      <c r="A83" s="14" t="s">
        <v>20</v>
      </c>
      <c r="B83" s="14">
        <v>4</v>
      </c>
      <c r="C83" s="10">
        <v>14</v>
      </c>
      <c r="D83" s="15">
        <v>16</v>
      </c>
      <c r="E83" s="15">
        <v>5</v>
      </c>
      <c r="F83" s="15">
        <v>44</v>
      </c>
      <c r="G83" s="15">
        <v>18</v>
      </c>
      <c r="H83" s="15">
        <v>7</v>
      </c>
      <c r="I83" s="15">
        <v>9</v>
      </c>
      <c r="J83" s="15">
        <v>8</v>
      </c>
      <c r="K83" s="15">
        <v>7</v>
      </c>
      <c r="L83" s="15">
        <v>13</v>
      </c>
      <c r="M83" s="16">
        <v>25</v>
      </c>
      <c r="N83" s="13">
        <f t="shared" si="2"/>
        <v>92.30769230769232</v>
      </c>
      <c r="O83" s="13">
        <f t="shared" si="3"/>
        <v>78.57142857142858</v>
      </c>
    </row>
    <row r="84" spans="1:15" ht="15">
      <c r="A84" s="6" t="s">
        <v>20</v>
      </c>
      <c r="B84" s="6">
        <v>5</v>
      </c>
      <c r="C84" s="23">
        <v>4</v>
      </c>
      <c r="D84" s="15">
        <v>3</v>
      </c>
      <c r="E84" s="15">
        <v>3</v>
      </c>
      <c r="F84" s="15" t="s">
        <v>18</v>
      </c>
      <c r="G84" s="15" t="s">
        <v>18</v>
      </c>
      <c r="H84" s="15">
        <v>3</v>
      </c>
      <c r="I84" s="15" t="s">
        <v>18</v>
      </c>
      <c r="J84" s="15">
        <v>1</v>
      </c>
      <c r="K84" s="15">
        <v>1</v>
      </c>
      <c r="L84" s="15" t="s">
        <v>18</v>
      </c>
      <c r="M84" s="16">
        <v>2</v>
      </c>
      <c r="N84" s="13" t="s">
        <v>18</v>
      </c>
      <c r="O84" s="13">
        <f t="shared" si="3"/>
        <v>-50</v>
      </c>
    </row>
    <row r="85" spans="1:15" ht="15">
      <c r="A85" s="60" t="s">
        <v>21</v>
      </c>
      <c r="B85" s="60"/>
      <c r="C85" s="19">
        <v>35</v>
      </c>
      <c r="D85" s="20">
        <v>37</v>
      </c>
      <c r="E85" s="20">
        <v>20</v>
      </c>
      <c r="F85" s="20">
        <v>112</v>
      </c>
      <c r="G85" s="20">
        <v>52</v>
      </c>
      <c r="H85" s="20">
        <v>39</v>
      </c>
      <c r="I85" s="20">
        <v>27</v>
      </c>
      <c r="J85" s="20">
        <v>26</v>
      </c>
      <c r="K85" s="20">
        <v>23</v>
      </c>
      <c r="L85" s="20">
        <v>36</v>
      </c>
      <c r="M85" s="21">
        <v>48</v>
      </c>
      <c r="N85" s="22">
        <f t="shared" si="2"/>
        <v>33.333333333333314</v>
      </c>
      <c r="O85" s="22">
        <f t="shared" si="3"/>
        <v>37.14285714285714</v>
      </c>
    </row>
    <row r="86" spans="1:15" ht="15">
      <c r="A86" s="14" t="s">
        <v>22</v>
      </c>
      <c r="B86" s="14">
        <v>1</v>
      </c>
      <c r="C86" s="10">
        <v>1</v>
      </c>
      <c r="D86" s="15" t="s">
        <v>18</v>
      </c>
      <c r="E86" s="15" t="s">
        <v>18</v>
      </c>
      <c r="F86" s="15">
        <v>1</v>
      </c>
      <c r="G86" s="15">
        <v>2</v>
      </c>
      <c r="H86" s="15">
        <v>1</v>
      </c>
      <c r="I86" s="15">
        <v>2</v>
      </c>
      <c r="J86" s="15">
        <v>2</v>
      </c>
      <c r="K86" s="15">
        <v>1</v>
      </c>
      <c r="L86" s="15">
        <v>3</v>
      </c>
      <c r="M86" s="16">
        <v>4</v>
      </c>
      <c r="N86" s="13">
        <f t="shared" si="2"/>
        <v>33.333333333333314</v>
      </c>
      <c r="O86" s="13">
        <f t="shared" si="3"/>
        <v>300</v>
      </c>
    </row>
    <row r="87" spans="1:15" ht="15">
      <c r="A87" s="14" t="s">
        <v>22</v>
      </c>
      <c r="B87" s="14">
        <v>2</v>
      </c>
      <c r="C87" s="10">
        <v>29</v>
      </c>
      <c r="D87" s="15">
        <v>16</v>
      </c>
      <c r="E87" s="15">
        <v>27</v>
      </c>
      <c r="F87" s="15">
        <v>17</v>
      </c>
      <c r="G87" s="15">
        <v>24</v>
      </c>
      <c r="H87" s="15">
        <v>31</v>
      </c>
      <c r="I87" s="15">
        <v>20</v>
      </c>
      <c r="J87" s="15">
        <v>31</v>
      </c>
      <c r="K87" s="15">
        <v>16</v>
      </c>
      <c r="L87" s="15">
        <v>20</v>
      </c>
      <c r="M87" s="16">
        <v>38</v>
      </c>
      <c r="N87" s="13">
        <f t="shared" si="2"/>
        <v>90</v>
      </c>
      <c r="O87" s="13">
        <f t="shared" si="3"/>
        <v>31.034482758620697</v>
      </c>
    </row>
    <row r="88" spans="1:15" ht="15">
      <c r="A88" s="14" t="s">
        <v>22</v>
      </c>
      <c r="B88" s="14">
        <v>3</v>
      </c>
      <c r="C88" s="10">
        <v>107</v>
      </c>
      <c r="D88" s="15">
        <v>94</v>
      </c>
      <c r="E88" s="15">
        <v>96</v>
      </c>
      <c r="F88" s="15">
        <v>167</v>
      </c>
      <c r="G88" s="15">
        <v>128</v>
      </c>
      <c r="H88" s="15">
        <v>168</v>
      </c>
      <c r="I88" s="15">
        <v>137</v>
      </c>
      <c r="J88" s="15">
        <v>158</v>
      </c>
      <c r="K88" s="15">
        <v>145</v>
      </c>
      <c r="L88" s="15">
        <v>173</v>
      </c>
      <c r="M88" s="16">
        <v>195</v>
      </c>
      <c r="N88" s="13">
        <f t="shared" si="2"/>
        <v>12.71676300578035</v>
      </c>
      <c r="O88" s="13">
        <f t="shared" si="3"/>
        <v>82.24299065420561</v>
      </c>
    </row>
    <row r="89" spans="1:15" ht="15">
      <c r="A89" s="14" t="s">
        <v>22</v>
      </c>
      <c r="B89" s="14">
        <v>4</v>
      </c>
      <c r="C89" s="10">
        <v>77</v>
      </c>
      <c r="D89" s="15">
        <v>51</v>
      </c>
      <c r="E89" s="15">
        <v>57</v>
      </c>
      <c r="F89" s="15">
        <v>72</v>
      </c>
      <c r="G89" s="15">
        <v>85</v>
      </c>
      <c r="H89" s="15">
        <v>57</v>
      </c>
      <c r="I89" s="15">
        <v>68</v>
      </c>
      <c r="J89" s="15">
        <v>93</v>
      </c>
      <c r="K89" s="15">
        <v>66</v>
      </c>
      <c r="L89" s="15">
        <v>112</v>
      </c>
      <c r="M89" s="16">
        <v>106</v>
      </c>
      <c r="N89" s="13">
        <f t="shared" si="2"/>
        <v>-5.357142857142861</v>
      </c>
      <c r="O89" s="13">
        <f t="shared" si="3"/>
        <v>37.66233766233768</v>
      </c>
    </row>
    <row r="90" spans="1:15" ht="15">
      <c r="A90" s="14" t="s">
        <v>22</v>
      </c>
      <c r="B90" s="14">
        <v>5</v>
      </c>
      <c r="C90" s="10">
        <v>9</v>
      </c>
      <c r="D90" s="15">
        <v>2</v>
      </c>
      <c r="E90" s="15">
        <v>6</v>
      </c>
      <c r="F90" s="15">
        <v>6</v>
      </c>
      <c r="G90" s="15">
        <v>3</v>
      </c>
      <c r="H90" s="15">
        <v>8</v>
      </c>
      <c r="I90" s="15">
        <v>1</v>
      </c>
      <c r="J90" s="15">
        <v>4</v>
      </c>
      <c r="K90" s="15">
        <v>2</v>
      </c>
      <c r="L90" s="15">
        <v>9</v>
      </c>
      <c r="M90" s="16">
        <v>17</v>
      </c>
      <c r="N90" s="13">
        <f t="shared" si="2"/>
        <v>88.88888888888889</v>
      </c>
      <c r="O90" s="13">
        <f t="shared" si="3"/>
        <v>88.88888888888889</v>
      </c>
    </row>
    <row r="91" spans="1:15" ht="15">
      <c r="A91" s="60" t="s">
        <v>23</v>
      </c>
      <c r="B91" s="60"/>
      <c r="C91" s="19">
        <v>223</v>
      </c>
      <c r="D91" s="20">
        <v>163</v>
      </c>
      <c r="E91" s="20">
        <v>186</v>
      </c>
      <c r="F91" s="20">
        <v>263</v>
      </c>
      <c r="G91" s="20">
        <v>242</v>
      </c>
      <c r="H91" s="20">
        <v>265</v>
      </c>
      <c r="I91" s="20">
        <v>228</v>
      </c>
      <c r="J91" s="20">
        <v>288</v>
      </c>
      <c r="K91" s="20">
        <v>230</v>
      </c>
      <c r="L91" s="20">
        <v>317</v>
      </c>
      <c r="M91" s="21">
        <v>360</v>
      </c>
      <c r="N91" s="22">
        <f t="shared" si="2"/>
        <v>13.564668769716093</v>
      </c>
      <c r="O91" s="22">
        <f t="shared" si="3"/>
        <v>61.434977578475326</v>
      </c>
    </row>
    <row r="92" spans="1:15" ht="15">
      <c r="A92" s="14" t="s">
        <v>24</v>
      </c>
      <c r="B92" s="14">
        <v>1</v>
      </c>
      <c r="C92" s="10">
        <v>37</v>
      </c>
      <c r="D92" s="15">
        <v>7</v>
      </c>
      <c r="E92" s="15">
        <v>11</v>
      </c>
      <c r="F92" s="15">
        <v>15</v>
      </c>
      <c r="G92" s="15">
        <v>42</v>
      </c>
      <c r="H92" s="15">
        <v>25</v>
      </c>
      <c r="I92" s="15">
        <v>32</v>
      </c>
      <c r="J92" s="15">
        <v>31</v>
      </c>
      <c r="K92" s="15">
        <v>38</v>
      </c>
      <c r="L92" s="15">
        <v>27</v>
      </c>
      <c r="M92" s="16">
        <v>25</v>
      </c>
      <c r="N92" s="13">
        <f t="shared" si="2"/>
        <v>-7.407407407407405</v>
      </c>
      <c r="O92" s="13">
        <f t="shared" si="3"/>
        <v>-32.432432432432435</v>
      </c>
    </row>
    <row r="93" spans="1:15" ht="15">
      <c r="A93" s="14" t="s">
        <v>24</v>
      </c>
      <c r="B93" s="14">
        <v>2</v>
      </c>
      <c r="C93" s="10">
        <v>629</v>
      </c>
      <c r="D93" s="15">
        <v>336</v>
      </c>
      <c r="E93" s="15">
        <v>262</v>
      </c>
      <c r="F93" s="15">
        <v>244</v>
      </c>
      <c r="G93" s="15">
        <v>337</v>
      </c>
      <c r="H93" s="15">
        <v>550</v>
      </c>
      <c r="I93" s="15">
        <v>222</v>
      </c>
      <c r="J93" s="15">
        <v>235</v>
      </c>
      <c r="K93" s="15">
        <v>207</v>
      </c>
      <c r="L93" s="15">
        <v>283</v>
      </c>
      <c r="M93" s="16">
        <v>324</v>
      </c>
      <c r="N93" s="13">
        <f t="shared" si="2"/>
        <v>14.487632508833912</v>
      </c>
      <c r="O93" s="13">
        <f t="shared" si="3"/>
        <v>-48.48966613672496</v>
      </c>
    </row>
    <row r="94" spans="1:15" ht="15">
      <c r="A94" s="14" t="s">
        <v>24</v>
      </c>
      <c r="B94" s="14">
        <v>3</v>
      </c>
      <c r="C94" s="10">
        <v>1775</v>
      </c>
      <c r="D94" s="15">
        <v>1304</v>
      </c>
      <c r="E94" s="15">
        <v>1215</v>
      </c>
      <c r="F94" s="15">
        <v>1389</v>
      </c>
      <c r="G94" s="15">
        <v>1278</v>
      </c>
      <c r="H94" s="15">
        <v>1374</v>
      </c>
      <c r="I94" s="15">
        <v>1307</v>
      </c>
      <c r="J94" s="15">
        <v>1428</v>
      </c>
      <c r="K94" s="15">
        <v>1249</v>
      </c>
      <c r="L94" s="15">
        <v>1674</v>
      </c>
      <c r="M94" s="16">
        <v>1597</v>
      </c>
      <c r="N94" s="13">
        <f t="shared" si="2"/>
        <v>-4.599761051373946</v>
      </c>
      <c r="O94" s="13">
        <f t="shared" si="3"/>
        <v>-10.028169014084511</v>
      </c>
    </row>
    <row r="95" spans="1:15" ht="15">
      <c r="A95" s="14" t="s">
        <v>24</v>
      </c>
      <c r="B95" s="14">
        <v>4</v>
      </c>
      <c r="C95" s="10">
        <v>409</v>
      </c>
      <c r="D95" s="15">
        <v>216</v>
      </c>
      <c r="E95" s="15">
        <v>186</v>
      </c>
      <c r="F95" s="15">
        <v>278</v>
      </c>
      <c r="G95" s="15">
        <v>260</v>
      </c>
      <c r="H95" s="15">
        <v>164</v>
      </c>
      <c r="I95" s="15">
        <v>255</v>
      </c>
      <c r="J95" s="15">
        <v>307</v>
      </c>
      <c r="K95" s="15">
        <v>256</v>
      </c>
      <c r="L95" s="15">
        <v>325</v>
      </c>
      <c r="M95" s="16">
        <v>373</v>
      </c>
      <c r="N95" s="13">
        <f t="shared" si="2"/>
        <v>14.769230769230774</v>
      </c>
      <c r="O95" s="13">
        <f t="shared" si="3"/>
        <v>-8.801955990220051</v>
      </c>
    </row>
    <row r="96" spans="1:15" ht="15">
      <c r="A96" s="14" t="s">
        <v>24</v>
      </c>
      <c r="B96" s="14">
        <v>5</v>
      </c>
      <c r="C96" s="10">
        <v>25</v>
      </c>
      <c r="D96" s="15">
        <v>9</v>
      </c>
      <c r="E96" s="15">
        <v>7</v>
      </c>
      <c r="F96" s="15">
        <v>11</v>
      </c>
      <c r="G96" s="15">
        <v>4</v>
      </c>
      <c r="H96" s="15">
        <v>3</v>
      </c>
      <c r="I96" s="15">
        <v>9</v>
      </c>
      <c r="J96" s="15">
        <v>13</v>
      </c>
      <c r="K96" s="15">
        <v>6</v>
      </c>
      <c r="L96" s="15">
        <v>16</v>
      </c>
      <c r="M96" s="16">
        <v>14</v>
      </c>
      <c r="N96" s="13">
        <f t="shared" si="2"/>
        <v>-12.5</v>
      </c>
      <c r="O96" s="13">
        <f t="shared" si="3"/>
        <v>-43.99999999999999</v>
      </c>
    </row>
    <row r="97" spans="1:15" ht="15">
      <c r="A97" s="60" t="s">
        <v>25</v>
      </c>
      <c r="B97" s="60"/>
      <c r="C97" s="19">
        <v>2875</v>
      </c>
      <c r="D97" s="20">
        <v>1872</v>
      </c>
      <c r="E97" s="20">
        <v>1681</v>
      </c>
      <c r="F97" s="20">
        <v>1937</v>
      </c>
      <c r="G97" s="20">
        <v>1921</v>
      </c>
      <c r="H97" s="20">
        <v>2116</v>
      </c>
      <c r="I97" s="20">
        <v>1825</v>
      </c>
      <c r="J97" s="20">
        <v>2014</v>
      </c>
      <c r="K97" s="20">
        <v>1756</v>
      </c>
      <c r="L97" s="20">
        <v>2325</v>
      </c>
      <c r="M97" s="21">
        <v>2333</v>
      </c>
      <c r="N97" s="22">
        <f t="shared" si="2"/>
        <v>0.34408602150537604</v>
      </c>
      <c r="O97" s="22">
        <f t="shared" si="3"/>
        <v>-18.852173913043487</v>
      </c>
    </row>
    <row r="98" spans="1:15" ht="15">
      <c r="A98" s="14" t="s">
        <v>26</v>
      </c>
      <c r="B98" s="14">
        <v>1</v>
      </c>
      <c r="C98" s="10">
        <v>1716</v>
      </c>
      <c r="D98" s="15">
        <v>674</v>
      </c>
      <c r="E98" s="15">
        <v>575</v>
      </c>
      <c r="F98" s="15">
        <v>641</v>
      </c>
      <c r="G98" s="15">
        <v>713</v>
      </c>
      <c r="H98" s="15">
        <v>659</v>
      </c>
      <c r="I98" s="15">
        <v>703</v>
      </c>
      <c r="J98" s="15">
        <v>1022</v>
      </c>
      <c r="K98" s="15">
        <v>1167</v>
      </c>
      <c r="L98" s="15">
        <v>1274</v>
      </c>
      <c r="M98" s="16">
        <v>1507</v>
      </c>
      <c r="N98" s="13">
        <f t="shared" si="2"/>
        <v>18.288854003139704</v>
      </c>
      <c r="O98" s="13">
        <f t="shared" si="3"/>
        <v>-12.179487179487182</v>
      </c>
    </row>
    <row r="99" spans="1:15" ht="15">
      <c r="A99" s="14" t="s">
        <v>26</v>
      </c>
      <c r="B99" s="14">
        <v>2</v>
      </c>
      <c r="C99" s="10">
        <v>1908</v>
      </c>
      <c r="D99" s="15">
        <v>1089</v>
      </c>
      <c r="E99" s="15">
        <v>1033</v>
      </c>
      <c r="F99" s="15">
        <v>1165</v>
      </c>
      <c r="G99" s="15">
        <v>993</v>
      </c>
      <c r="H99" s="15">
        <v>1076</v>
      </c>
      <c r="I99" s="15">
        <v>931</v>
      </c>
      <c r="J99" s="15">
        <v>1245</v>
      </c>
      <c r="K99" s="15">
        <v>1299</v>
      </c>
      <c r="L99" s="15">
        <v>1676</v>
      </c>
      <c r="M99" s="16">
        <v>1909</v>
      </c>
      <c r="N99" s="13">
        <f t="shared" si="2"/>
        <v>13.902147971360378</v>
      </c>
      <c r="O99" s="13">
        <f t="shared" si="3"/>
        <v>0.052410901467510485</v>
      </c>
    </row>
    <row r="100" spans="1:15" ht="15">
      <c r="A100" s="14" t="s">
        <v>26</v>
      </c>
      <c r="B100" s="14">
        <v>3</v>
      </c>
      <c r="C100" s="10">
        <v>995</v>
      </c>
      <c r="D100" s="15">
        <v>653</v>
      </c>
      <c r="E100" s="15">
        <v>683</v>
      </c>
      <c r="F100" s="15">
        <v>727</v>
      </c>
      <c r="G100" s="15">
        <v>591</v>
      </c>
      <c r="H100" s="15">
        <v>682</v>
      </c>
      <c r="I100" s="15">
        <v>706</v>
      </c>
      <c r="J100" s="15">
        <v>865</v>
      </c>
      <c r="K100" s="15">
        <v>806</v>
      </c>
      <c r="L100" s="15">
        <v>917</v>
      </c>
      <c r="M100" s="16">
        <v>857</v>
      </c>
      <c r="N100" s="13">
        <f t="shared" si="2"/>
        <v>-6.54307524536533</v>
      </c>
      <c r="O100" s="13">
        <f t="shared" si="3"/>
        <v>-13.869346733668337</v>
      </c>
    </row>
    <row r="101" spans="1:15" ht="15">
      <c r="A101" s="14" t="s">
        <v>26</v>
      </c>
      <c r="B101" s="14">
        <v>4</v>
      </c>
      <c r="C101" s="10">
        <v>129</v>
      </c>
      <c r="D101" s="15">
        <v>123</v>
      </c>
      <c r="E101" s="15">
        <v>140</v>
      </c>
      <c r="F101" s="15">
        <v>121</v>
      </c>
      <c r="G101" s="15">
        <v>103</v>
      </c>
      <c r="H101" s="15">
        <v>49</v>
      </c>
      <c r="I101" s="15">
        <v>79</v>
      </c>
      <c r="J101" s="15">
        <v>125</v>
      </c>
      <c r="K101" s="15">
        <v>113</v>
      </c>
      <c r="L101" s="15">
        <v>101</v>
      </c>
      <c r="M101" s="16">
        <v>115</v>
      </c>
      <c r="N101" s="13">
        <f t="shared" si="2"/>
        <v>13.861386138613852</v>
      </c>
      <c r="O101" s="13">
        <f t="shared" si="3"/>
        <v>-10.852713178294564</v>
      </c>
    </row>
    <row r="102" spans="1:15" ht="15">
      <c r="A102" s="14" t="s">
        <v>26</v>
      </c>
      <c r="B102" s="14">
        <v>5</v>
      </c>
      <c r="C102" s="23" t="s">
        <v>18</v>
      </c>
      <c r="D102" s="17" t="s">
        <v>18</v>
      </c>
      <c r="E102" s="17" t="s">
        <v>18</v>
      </c>
      <c r="F102" s="17" t="s">
        <v>18</v>
      </c>
      <c r="G102" s="17" t="s">
        <v>18</v>
      </c>
      <c r="H102" s="17">
        <v>1</v>
      </c>
      <c r="I102" s="17" t="s">
        <v>18</v>
      </c>
      <c r="J102" s="17">
        <v>2</v>
      </c>
      <c r="K102" s="17" t="s">
        <v>18</v>
      </c>
      <c r="L102" s="17" t="s">
        <v>18</v>
      </c>
      <c r="M102" s="18">
        <v>1</v>
      </c>
      <c r="N102" s="13" t="s">
        <v>18</v>
      </c>
      <c r="O102" s="13" t="s">
        <v>18</v>
      </c>
    </row>
    <row r="103" spans="1:15" ht="15">
      <c r="A103" s="65" t="s">
        <v>27</v>
      </c>
      <c r="B103" s="65"/>
      <c r="C103" s="19">
        <v>4748</v>
      </c>
      <c r="D103" s="20">
        <v>2539</v>
      </c>
      <c r="E103" s="20">
        <v>2431</v>
      </c>
      <c r="F103" s="20">
        <v>2654</v>
      </c>
      <c r="G103" s="20">
        <v>2400</v>
      </c>
      <c r="H103" s="20">
        <v>2467</v>
      </c>
      <c r="I103" s="20">
        <v>2419</v>
      </c>
      <c r="J103" s="20">
        <v>3259</v>
      </c>
      <c r="K103" s="20">
        <v>3385</v>
      </c>
      <c r="L103" s="43">
        <v>3968</v>
      </c>
      <c r="M103" s="44">
        <v>4389</v>
      </c>
      <c r="N103" s="22">
        <f t="shared" si="2"/>
        <v>10.609879032258078</v>
      </c>
      <c r="O103" s="22">
        <f t="shared" si="3"/>
        <v>-7.561078348778437</v>
      </c>
    </row>
    <row r="104" spans="1:15" ht="15">
      <c r="A104" s="61" t="s">
        <v>34</v>
      </c>
      <c r="B104" s="62"/>
      <c r="C104" s="24">
        <v>7881</v>
      </c>
      <c r="D104" s="24">
        <v>4612</v>
      </c>
      <c r="E104" s="24">
        <v>4318</v>
      </c>
      <c r="F104" s="24">
        <v>4966</v>
      </c>
      <c r="G104" s="40">
        <v>4615</v>
      </c>
      <c r="H104" s="40">
        <v>4887</v>
      </c>
      <c r="I104" s="40">
        <v>4499</v>
      </c>
      <c r="J104" s="40">
        <v>5587</v>
      </c>
      <c r="K104" s="40">
        <v>5394</v>
      </c>
      <c r="L104" s="45">
        <v>6646</v>
      </c>
      <c r="M104" s="45">
        <v>7131</v>
      </c>
      <c r="N104" s="27">
        <f t="shared" si="2"/>
        <v>7.297622630153484</v>
      </c>
      <c r="O104" s="28">
        <f t="shared" si="3"/>
        <v>-9.516558812333471</v>
      </c>
    </row>
    <row r="105" spans="1:15" ht="15">
      <c r="A105" s="66" t="s">
        <v>35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29"/>
      <c r="O105" s="29"/>
    </row>
    <row r="106" spans="1:15" ht="15">
      <c r="A106" s="14" t="s">
        <v>17</v>
      </c>
      <c r="B106" s="14">
        <v>2</v>
      </c>
      <c r="C106" s="23" t="s">
        <v>18</v>
      </c>
      <c r="D106" s="17" t="s">
        <v>18</v>
      </c>
      <c r="E106" s="17" t="s">
        <v>18</v>
      </c>
      <c r="F106" s="17">
        <v>2</v>
      </c>
      <c r="G106" s="17" t="s">
        <v>18</v>
      </c>
      <c r="H106" s="17" t="s">
        <v>18</v>
      </c>
      <c r="I106" s="17">
        <v>1</v>
      </c>
      <c r="J106" s="17" t="s">
        <v>18</v>
      </c>
      <c r="K106" s="17" t="s">
        <v>18</v>
      </c>
      <c r="L106" s="17" t="s">
        <v>18</v>
      </c>
      <c r="M106" s="18" t="s">
        <v>18</v>
      </c>
      <c r="N106" s="13" t="s">
        <v>18</v>
      </c>
      <c r="O106" s="13" t="s">
        <v>18</v>
      </c>
    </row>
    <row r="107" spans="1:15" ht="15">
      <c r="A107" s="14" t="s">
        <v>17</v>
      </c>
      <c r="B107" s="14">
        <v>3</v>
      </c>
      <c r="C107" s="23">
        <v>1</v>
      </c>
      <c r="D107" s="15" t="s">
        <v>18</v>
      </c>
      <c r="E107" s="15" t="s">
        <v>18</v>
      </c>
      <c r="F107" s="15">
        <v>1</v>
      </c>
      <c r="G107" s="15" t="s">
        <v>18</v>
      </c>
      <c r="H107" s="15">
        <v>1</v>
      </c>
      <c r="I107" s="15" t="s">
        <v>18</v>
      </c>
      <c r="J107" s="15" t="s">
        <v>18</v>
      </c>
      <c r="K107" s="15" t="s">
        <v>18</v>
      </c>
      <c r="L107" s="15" t="s">
        <v>18</v>
      </c>
      <c r="M107" s="16" t="s">
        <v>18</v>
      </c>
      <c r="N107" s="13" t="s">
        <v>18</v>
      </c>
      <c r="O107" s="13" t="s">
        <v>18</v>
      </c>
    </row>
    <row r="108" spans="1:15" ht="15">
      <c r="A108" s="14" t="s">
        <v>17</v>
      </c>
      <c r="B108" s="14">
        <v>4</v>
      </c>
      <c r="C108" s="23" t="s">
        <v>18</v>
      </c>
      <c r="D108" s="17" t="s">
        <v>18</v>
      </c>
      <c r="E108" s="17" t="s">
        <v>18</v>
      </c>
      <c r="F108" s="17" t="s">
        <v>18</v>
      </c>
      <c r="G108" s="17" t="s">
        <v>18</v>
      </c>
      <c r="H108" s="17" t="s">
        <v>18</v>
      </c>
      <c r="I108" s="17" t="s">
        <v>18</v>
      </c>
      <c r="J108" s="17" t="s">
        <v>18</v>
      </c>
      <c r="K108" s="17" t="s">
        <v>18</v>
      </c>
      <c r="L108" s="17" t="s">
        <v>18</v>
      </c>
      <c r="M108" s="18" t="s">
        <v>18</v>
      </c>
      <c r="N108" s="13" t="s">
        <v>18</v>
      </c>
      <c r="O108" s="13" t="s">
        <v>18</v>
      </c>
    </row>
    <row r="109" spans="1:15" ht="15">
      <c r="A109" s="14" t="s">
        <v>17</v>
      </c>
      <c r="B109" s="14">
        <v>5</v>
      </c>
      <c r="C109" s="46">
        <v>1</v>
      </c>
      <c r="D109" s="47" t="s">
        <v>18</v>
      </c>
      <c r="E109" s="47" t="s">
        <v>18</v>
      </c>
      <c r="F109" s="47" t="s">
        <v>18</v>
      </c>
      <c r="G109" s="47" t="s">
        <v>18</v>
      </c>
      <c r="H109" s="47" t="s">
        <v>18</v>
      </c>
      <c r="I109" s="47" t="s">
        <v>18</v>
      </c>
      <c r="J109" s="47" t="s">
        <v>18</v>
      </c>
      <c r="K109" s="47" t="s">
        <v>18</v>
      </c>
      <c r="L109" s="47" t="s">
        <v>18</v>
      </c>
      <c r="M109" s="48" t="s">
        <v>18</v>
      </c>
      <c r="N109" s="13" t="s">
        <v>18</v>
      </c>
      <c r="O109" s="13" t="s">
        <v>18</v>
      </c>
    </row>
    <row r="110" spans="1:15" ht="15">
      <c r="A110" s="60" t="s">
        <v>17</v>
      </c>
      <c r="B110" s="60"/>
      <c r="C110" s="36">
        <v>2</v>
      </c>
      <c r="D110" s="20" t="s">
        <v>18</v>
      </c>
      <c r="E110" s="20" t="s">
        <v>18</v>
      </c>
      <c r="F110" s="20">
        <v>3</v>
      </c>
      <c r="G110" s="20" t="s">
        <v>18</v>
      </c>
      <c r="H110" s="20">
        <v>1</v>
      </c>
      <c r="I110" s="20">
        <v>1</v>
      </c>
      <c r="J110" s="20" t="s">
        <v>18</v>
      </c>
      <c r="K110" s="20" t="s">
        <v>18</v>
      </c>
      <c r="L110" s="20" t="s">
        <v>18</v>
      </c>
      <c r="M110" s="21" t="s">
        <v>18</v>
      </c>
      <c r="N110" s="22" t="s">
        <v>18</v>
      </c>
      <c r="O110" s="22" t="s">
        <v>18</v>
      </c>
    </row>
    <row r="111" spans="1:15" ht="15">
      <c r="A111" s="6" t="s">
        <v>20</v>
      </c>
      <c r="B111" s="6">
        <v>1</v>
      </c>
      <c r="C111" s="23" t="s">
        <v>18</v>
      </c>
      <c r="D111" s="15" t="s">
        <v>18</v>
      </c>
      <c r="E111" s="15" t="s">
        <v>18</v>
      </c>
      <c r="F111" s="15" t="s">
        <v>18</v>
      </c>
      <c r="G111" s="15" t="s">
        <v>18</v>
      </c>
      <c r="H111" s="15">
        <v>1</v>
      </c>
      <c r="I111" s="15" t="s">
        <v>18</v>
      </c>
      <c r="J111" s="15" t="s">
        <v>18</v>
      </c>
      <c r="K111" s="15">
        <v>1</v>
      </c>
      <c r="L111" s="15" t="s">
        <v>18</v>
      </c>
      <c r="M111" s="16">
        <v>2</v>
      </c>
      <c r="N111" s="13" t="s">
        <v>18</v>
      </c>
      <c r="O111" s="13" t="s">
        <v>18</v>
      </c>
    </row>
    <row r="112" spans="1:15" ht="15">
      <c r="A112" s="14" t="s">
        <v>20</v>
      </c>
      <c r="B112" s="14">
        <v>2</v>
      </c>
      <c r="C112" s="10">
        <v>2</v>
      </c>
      <c r="D112" s="15">
        <v>21</v>
      </c>
      <c r="E112" s="15" t="s">
        <v>18</v>
      </c>
      <c r="F112" s="15">
        <v>3</v>
      </c>
      <c r="G112" s="15">
        <v>4</v>
      </c>
      <c r="H112" s="15">
        <v>3</v>
      </c>
      <c r="I112" s="15">
        <v>7</v>
      </c>
      <c r="J112" s="15">
        <v>4</v>
      </c>
      <c r="K112" s="15">
        <v>5</v>
      </c>
      <c r="L112" s="15">
        <v>5</v>
      </c>
      <c r="M112" s="16">
        <v>5</v>
      </c>
      <c r="N112" s="13">
        <f t="shared" si="2"/>
        <v>0</v>
      </c>
      <c r="O112" s="13">
        <f t="shared" si="3"/>
        <v>150</v>
      </c>
    </row>
    <row r="113" spans="1:15" ht="15">
      <c r="A113" s="14" t="s">
        <v>20</v>
      </c>
      <c r="B113" s="14">
        <v>3</v>
      </c>
      <c r="C113" s="10">
        <v>23</v>
      </c>
      <c r="D113" s="15">
        <v>48</v>
      </c>
      <c r="E113" s="15">
        <v>9</v>
      </c>
      <c r="F113" s="15">
        <v>54</v>
      </c>
      <c r="G113" s="15">
        <v>46</v>
      </c>
      <c r="H113" s="15">
        <v>34</v>
      </c>
      <c r="I113" s="15">
        <v>57</v>
      </c>
      <c r="J113" s="15">
        <v>32</v>
      </c>
      <c r="K113" s="15">
        <v>39</v>
      </c>
      <c r="L113" s="15">
        <v>68</v>
      </c>
      <c r="M113" s="16">
        <v>65</v>
      </c>
      <c r="N113" s="13">
        <f t="shared" si="2"/>
        <v>-4.411764705882348</v>
      </c>
      <c r="O113" s="13">
        <f t="shared" si="3"/>
        <v>182.60869565217394</v>
      </c>
    </row>
    <row r="114" spans="1:15" ht="15">
      <c r="A114" s="14" t="s">
        <v>20</v>
      </c>
      <c r="B114" s="14">
        <v>4</v>
      </c>
      <c r="C114" s="10">
        <v>8</v>
      </c>
      <c r="D114" s="15">
        <v>8</v>
      </c>
      <c r="E114" s="15">
        <v>5</v>
      </c>
      <c r="F114" s="15">
        <v>31</v>
      </c>
      <c r="G114" s="15">
        <v>13</v>
      </c>
      <c r="H114" s="15">
        <v>1</v>
      </c>
      <c r="I114" s="15">
        <v>2</v>
      </c>
      <c r="J114" s="15">
        <v>7</v>
      </c>
      <c r="K114" s="15">
        <v>3</v>
      </c>
      <c r="L114" s="15">
        <v>11</v>
      </c>
      <c r="M114" s="16">
        <v>16</v>
      </c>
      <c r="N114" s="13">
        <f t="shared" si="2"/>
        <v>45.45454545454547</v>
      </c>
      <c r="O114" s="13">
        <f t="shared" si="3"/>
        <v>100</v>
      </c>
    </row>
    <row r="115" spans="1:15" ht="15">
      <c r="A115" s="6" t="s">
        <v>20</v>
      </c>
      <c r="B115" s="6">
        <v>5</v>
      </c>
      <c r="C115" s="10">
        <v>1</v>
      </c>
      <c r="D115" s="17">
        <v>3</v>
      </c>
      <c r="E115" s="17">
        <v>2</v>
      </c>
      <c r="F115" s="17">
        <v>1</v>
      </c>
      <c r="G115" s="17" t="s">
        <v>18</v>
      </c>
      <c r="H115" s="17" t="s">
        <v>18</v>
      </c>
      <c r="I115" s="17">
        <v>1</v>
      </c>
      <c r="J115" s="17" t="s">
        <v>18</v>
      </c>
      <c r="K115" s="17" t="s">
        <v>18</v>
      </c>
      <c r="L115" s="17" t="s">
        <v>18</v>
      </c>
      <c r="M115" s="18">
        <v>4</v>
      </c>
      <c r="N115" s="13" t="s">
        <v>18</v>
      </c>
      <c r="O115" s="13">
        <f t="shared" si="3"/>
        <v>300</v>
      </c>
    </row>
    <row r="116" spans="1:15" ht="15">
      <c r="A116" s="60" t="s">
        <v>20</v>
      </c>
      <c r="B116" s="60"/>
      <c r="C116" s="19">
        <v>34</v>
      </c>
      <c r="D116" s="20">
        <v>80</v>
      </c>
      <c r="E116" s="20">
        <v>16</v>
      </c>
      <c r="F116" s="20">
        <v>89</v>
      </c>
      <c r="G116" s="20">
        <v>63</v>
      </c>
      <c r="H116" s="20">
        <v>39</v>
      </c>
      <c r="I116" s="20">
        <v>67</v>
      </c>
      <c r="J116" s="20">
        <v>43</v>
      </c>
      <c r="K116" s="20">
        <v>48</v>
      </c>
      <c r="L116" s="20">
        <v>84</v>
      </c>
      <c r="M116" s="21">
        <v>92</v>
      </c>
      <c r="N116" s="22">
        <f t="shared" si="2"/>
        <v>9.523809523809533</v>
      </c>
      <c r="O116" s="22">
        <f t="shared" si="3"/>
        <v>170.58823529411768</v>
      </c>
    </row>
    <row r="117" spans="1:15" ht="15">
      <c r="A117" s="6" t="s">
        <v>22</v>
      </c>
      <c r="B117" s="6">
        <v>1</v>
      </c>
      <c r="C117" s="23">
        <v>1</v>
      </c>
      <c r="D117" s="15" t="s">
        <v>18</v>
      </c>
      <c r="E117" s="15" t="s">
        <v>18</v>
      </c>
      <c r="F117" s="15">
        <v>2</v>
      </c>
      <c r="G117" s="15">
        <v>3</v>
      </c>
      <c r="H117" s="15">
        <v>2</v>
      </c>
      <c r="I117" s="15" t="s">
        <v>18</v>
      </c>
      <c r="J117" s="15">
        <v>1</v>
      </c>
      <c r="K117" s="15">
        <v>4</v>
      </c>
      <c r="L117" s="15">
        <v>5</v>
      </c>
      <c r="M117" s="16">
        <v>8</v>
      </c>
      <c r="N117" s="13">
        <f t="shared" si="2"/>
        <v>60</v>
      </c>
      <c r="O117" s="13">
        <f t="shared" si="3"/>
        <v>700</v>
      </c>
    </row>
    <row r="118" spans="1:15" ht="15">
      <c r="A118" s="14" t="s">
        <v>22</v>
      </c>
      <c r="B118" s="14">
        <v>2</v>
      </c>
      <c r="C118" s="10">
        <v>37</v>
      </c>
      <c r="D118" s="15">
        <v>22</v>
      </c>
      <c r="E118" s="15">
        <v>18</v>
      </c>
      <c r="F118" s="15">
        <v>34</v>
      </c>
      <c r="G118" s="15">
        <v>34</v>
      </c>
      <c r="H118" s="15">
        <v>56</v>
      </c>
      <c r="I118" s="15">
        <v>40</v>
      </c>
      <c r="J118" s="15">
        <v>38</v>
      </c>
      <c r="K118" s="15">
        <v>34</v>
      </c>
      <c r="L118" s="15">
        <v>32</v>
      </c>
      <c r="M118" s="16">
        <v>48</v>
      </c>
      <c r="N118" s="13">
        <f t="shared" si="2"/>
        <v>50</v>
      </c>
      <c r="O118" s="13">
        <f t="shared" si="3"/>
        <v>29.72972972972974</v>
      </c>
    </row>
    <row r="119" spans="1:15" ht="15">
      <c r="A119" s="14" t="s">
        <v>22</v>
      </c>
      <c r="B119" s="14">
        <v>3</v>
      </c>
      <c r="C119" s="10">
        <v>303</v>
      </c>
      <c r="D119" s="15">
        <v>180</v>
      </c>
      <c r="E119" s="15">
        <v>123</v>
      </c>
      <c r="F119" s="15">
        <v>405</v>
      </c>
      <c r="G119" s="15">
        <v>302</v>
      </c>
      <c r="H119" s="15">
        <v>301</v>
      </c>
      <c r="I119" s="15">
        <v>268</v>
      </c>
      <c r="J119" s="15">
        <v>242</v>
      </c>
      <c r="K119" s="15">
        <v>301</v>
      </c>
      <c r="L119" s="15">
        <v>355</v>
      </c>
      <c r="M119" s="16">
        <v>320</v>
      </c>
      <c r="N119" s="13">
        <f t="shared" si="2"/>
        <v>-9.859154929577457</v>
      </c>
      <c r="O119" s="13">
        <f t="shared" si="3"/>
        <v>5.610561056105595</v>
      </c>
    </row>
    <row r="120" spans="1:15" ht="15">
      <c r="A120" s="14" t="s">
        <v>22</v>
      </c>
      <c r="B120" s="14">
        <v>4</v>
      </c>
      <c r="C120" s="10">
        <v>98</v>
      </c>
      <c r="D120" s="15">
        <v>57</v>
      </c>
      <c r="E120" s="15">
        <v>57</v>
      </c>
      <c r="F120" s="15">
        <v>133</v>
      </c>
      <c r="G120" s="15">
        <v>112</v>
      </c>
      <c r="H120" s="15">
        <v>48</v>
      </c>
      <c r="I120" s="15">
        <v>69</v>
      </c>
      <c r="J120" s="15">
        <v>73</v>
      </c>
      <c r="K120" s="15">
        <v>86</v>
      </c>
      <c r="L120" s="15">
        <v>108</v>
      </c>
      <c r="M120" s="16">
        <v>118</v>
      </c>
      <c r="N120" s="13">
        <f t="shared" si="2"/>
        <v>9.259259259259252</v>
      </c>
      <c r="O120" s="13">
        <f t="shared" si="3"/>
        <v>20.40816326530613</v>
      </c>
    </row>
    <row r="121" spans="1:15" ht="15">
      <c r="A121" s="14" t="s">
        <v>22</v>
      </c>
      <c r="B121" s="14">
        <v>5</v>
      </c>
      <c r="C121" s="10">
        <v>11</v>
      </c>
      <c r="D121" s="15">
        <v>2</v>
      </c>
      <c r="E121" s="15">
        <v>4</v>
      </c>
      <c r="F121" s="15">
        <v>6</v>
      </c>
      <c r="G121" s="15">
        <v>2</v>
      </c>
      <c r="H121" s="15">
        <v>3</v>
      </c>
      <c r="I121" s="15">
        <v>4</v>
      </c>
      <c r="J121" s="15">
        <v>7</v>
      </c>
      <c r="K121" s="15">
        <v>3</v>
      </c>
      <c r="L121" s="15">
        <v>4</v>
      </c>
      <c r="M121" s="16">
        <v>7</v>
      </c>
      <c r="N121" s="13">
        <f t="shared" si="2"/>
        <v>75</v>
      </c>
      <c r="O121" s="13">
        <f t="shared" si="3"/>
        <v>-36.36363636363637</v>
      </c>
    </row>
    <row r="122" spans="1:15" ht="15">
      <c r="A122" s="60" t="s">
        <v>23</v>
      </c>
      <c r="B122" s="60"/>
      <c r="C122" s="19">
        <v>450</v>
      </c>
      <c r="D122" s="20">
        <v>261</v>
      </c>
      <c r="E122" s="20">
        <v>202</v>
      </c>
      <c r="F122" s="20">
        <v>580</v>
      </c>
      <c r="G122" s="20">
        <v>453</v>
      </c>
      <c r="H122" s="20">
        <v>410</v>
      </c>
      <c r="I122" s="20">
        <v>381</v>
      </c>
      <c r="J122" s="20">
        <v>361</v>
      </c>
      <c r="K122" s="20">
        <v>428</v>
      </c>
      <c r="L122" s="20">
        <v>504</v>
      </c>
      <c r="M122" s="21">
        <v>501</v>
      </c>
      <c r="N122" s="22">
        <f t="shared" si="2"/>
        <v>-0.5952380952380878</v>
      </c>
      <c r="O122" s="22">
        <f t="shared" si="3"/>
        <v>11.333333333333329</v>
      </c>
    </row>
    <row r="123" spans="1:15" ht="15">
      <c r="A123" s="14" t="s">
        <v>24</v>
      </c>
      <c r="B123" s="14">
        <v>1</v>
      </c>
      <c r="C123" s="10">
        <v>10</v>
      </c>
      <c r="D123" s="15">
        <v>7</v>
      </c>
      <c r="E123" s="15">
        <v>9</v>
      </c>
      <c r="F123" s="15">
        <v>9</v>
      </c>
      <c r="G123" s="15">
        <v>6</v>
      </c>
      <c r="H123" s="15">
        <v>20</v>
      </c>
      <c r="I123" s="15">
        <v>12</v>
      </c>
      <c r="J123" s="15">
        <v>10</v>
      </c>
      <c r="K123" s="15">
        <v>6</v>
      </c>
      <c r="L123" s="15">
        <v>9</v>
      </c>
      <c r="M123" s="16">
        <v>16</v>
      </c>
      <c r="N123" s="13">
        <f t="shared" si="2"/>
        <v>77.77777777777777</v>
      </c>
      <c r="O123" s="13">
        <f t="shared" si="3"/>
        <v>60</v>
      </c>
    </row>
    <row r="124" spans="1:15" ht="15">
      <c r="A124" s="14" t="s">
        <v>24</v>
      </c>
      <c r="B124" s="14">
        <v>2</v>
      </c>
      <c r="C124" s="10">
        <v>196</v>
      </c>
      <c r="D124" s="15">
        <v>170</v>
      </c>
      <c r="E124" s="15">
        <v>150</v>
      </c>
      <c r="F124" s="15">
        <v>169</v>
      </c>
      <c r="G124" s="15">
        <v>180</v>
      </c>
      <c r="H124" s="15">
        <v>231</v>
      </c>
      <c r="I124" s="15">
        <v>125</v>
      </c>
      <c r="J124" s="15">
        <v>138</v>
      </c>
      <c r="K124" s="15">
        <v>109</v>
      </c>
      <c r="L124" s="15">
        <v>114</v>
      </c>
      <c r="M124" s="16">
        <v>166</v>
      </c>
      <c r="N124" s="13">
        <f t="shared" si="2"/>
        <v>45.614035087719316</v>
      </c>
      <c r="O124" s="13">
        <f t="shared" si="3"/>
        <v>-15.306122448979593</v>
      </c>
    </row>
    <row r="125" spans="1:15" ht="15">
      <c r="A125" s="14" t="s">
        <v>24</v>
      </c>
      <c r="B125" s="14">
        <v>3</v>
      </c>
      <c r="C125" s="10">
        <v>862</v>
      </c>
      <c r="D125" s="15">
        <v>436</v>
      </c>
      <c r="E125" s="15">
        <v>440</v>
      </c>
      <c r="F125" s="15">
        <v>625</v>
      </c>
      <c r="G125" s="15">
        <v>602</v>
      </c>
      <c r="H125" s="15">
        <v>704</v>
      </c>
      <c r="I125" s="15">
        <v>610</v>
      </c>
      <c r="J125" s="15">
        <v>550</v>
      </c>
      <c r="K125" s="15">
        <v>503</v>
      </c>
      <c r="L125" s="15">
        <v>683</v>
      </c>
      <c r="M125" s="16">
        <v>635</v>
      </c>
      <c r="N125" s="13">
        <f t="shared" si="2"/>
        <v>-7.0278184480234245</v>
      </c>
      <c r="O125" s="13">
        <f t="shared" si="3"/>
        <v>-26.334106728538288</v>
      </c>
    </row>
    <row r="126" spans="1:15" ht="15">
      <c r="A126" s="14" t="s">
        <v>24</v>
      </c>
      <c r="B126" s="14">
        <v>4</v>
      </c>
      <c r="C126" s="10">
        <v>151</v>
      </c>
      <c r="D126" s="15">
        <v>78</v>
      </c>
      <c r="E126" s="15">
        <v>85</v>
      </c>
      <c r="F126" s="15">
        <v>133</v>
      </c>
      <c r="G126" s="15">
        <v>136</v>
      </c>
      <c r="H126" s="15">
        <v>66</v>
      </c>
      <c r="I126" s="15">
        <v>103</v>
      </c>
      <c r="J126" s="15">
        <v>118</v>
      </c>
      <c r="K126" s="15">
        <v>133</v>
      </c>
      <c r="L126" s="15">
        <v>135</v>
      </c>
      <c r="M126" s="16">
        <v>127</v>
      </c>
      <c r="N126" s="13">
        <f t="shared" si="2"/>
        <v>-5.925925925925924</v>
      </c>
      <c r="O126" s="13">
        <f t="shared" si="3"/>
        <v>-15.89403973509934</v>
      </c>
    </row>
    <row r="127" spans="1:15" ht="15">
      <c r="A127" s="14" t="s">
        <v>24</v>
      </c>
      <c r="B127" s="14">
        <v>5</v>
      </c>
      <c r="C127" s="10">
        <v>3</v>
      </c>
      <c r="D127" s="15">
        <v>7</v>
      </c>
      <c r="E127" s="15">
        <v>5</v>
      </c>
      <c r="F127" s="15">
        <v>7</v>
      </c>
      <c r="G127" s="15">
        <v>6</v>
      </c>
      <c r="H127" s="15">
        <v>4</v>
      </c>
      <c r="I127" s="15">
        <v>2</v>
      </c>
      <c r="J127" s="15" t="s">
        <v>18</v>
      </c>
      <c r="K127" s="15">
        <v>1</v>
      </c>
      <c r="L127" s="15">
        <v>7</v>
      </c>
      <c r="M127" s="16">
        <v>8</v>
      </c>
      <c r="N127" s="13">
        <f t="shared" si="2"/>
        <v>14.285714285714278</v>
      </c>
      <c r="O127" s="13">
        <f t="shared" si="3"/>
        <v>166.66666666666663</v>
      </c>
    </row>
    <row r="128" spans="1:15" ht="15">
      <c r="A128" s="60" t="s">
        <v>25</v>
      </c>
      <c r="B128" s="60"/>
      <c r="C128" s="19">
        <v>1222</v>
      </c>
      <c r="D128" s="20">
        <v>698</v>
      </c>
      <c r="E128" s="20">
        <v>689</v>
      </c>
      <c r="F128" s="20">
        <v>943</v>
      </c>
      <c r="G128" s="20">
        <v>930</v>
      </c>
      <c r="H128" s="20">
        <v>1025</v>
      </c>
      <c r="I128" s="20">
        <v>852</v>
      </c>
      <c r="J128" s="20">
        <v>816</v>
      </c>
      <c r="K128" s="20">
        <v>752</v>
      </c>
      <c r="L128" s="20">
        <v>948</v>
      </c>
      <c r="M128" s="21">
        <v>952</v>
      </c>
      <c r="N128" s="22">
        <f t="shared" si="2"/>
        <v>0.4219409282700326</v>
      </c>
      <c r="O128" s="22">
        <f t="shared" si="3"/>
        <v>-22.0949263502455</v>
      </c>
    </row>
    <row r="129" spans="1:15" ht="15">
      <c r="A129" s="14" t="s">
        <v>26</v>
      </c>
      <c r="B129" s="14">
        <v>1</v>
      </c>
      <c r="C129" s="10">
        <v>58</v>
      </c>
      <c r="D129" s="15">
        <v>43</v>
      </c>
      <c r="E129" s="15">
        <v>53</v>
      </c>
      <c r="F129" s="15">
        <v>42</v>
      </c>
      <c r="G129" s="15">
        <v>46</v>
      </c>
      <c r="H129" s="15">
        <v>64</v>
      </c>
      <c r="I129" s="15">
        <v>42</v>
      </c>
      <c r="J129" s="15">
        <v>57</v>
      </c>
      <c r="K129" s="15">
        <v>65</v>
      </c>
      <c r="L129" s="15">
        <v>53</v>
      </c>
      <c r="M129" s="16">
        <v>55</v>
      </c>
      <c r="N129" s="13">
        <f t="shared" si="2"/>
        <v>3.773584905660371</v>
      </c>
      <c r="O129" s="13">
        <f t="shared" si="3"/>
        <v>-5.172413793103445</v>
      </c>
    </row>
    <row r="130" spans="1:15" ht="15">
      <c r="A130" s="14" t="s">
        <v>26</v>
      </c>
      <c r="B130" s="14">
        <v>2</v>
      </c>
      <c r="C130" s="10">
        <v>112</v>
      </c>
      <c r="D130" s="15">
        <v>128</v>
      </c>
      <c r="E130" s="15">
        <v>171</v>
      </c>
      <c r="F130" s="15">
        <v>193</v>
      </c>
      <c r="G130" s="15">
        <v>154</v>
      </c>
      <c r="H130" s="15">
        <v>159</v>
      </c>
      <c r="I130" s="15">
        <v>125</v>
      </c>
      <c r="J130" s="15">
        <v>122</v>
      </c>
      <c r="K130" s="15">
        <v>175</v>
      </c>
      <c r="L130" s="15">
        <v>213</v>
      </c>
      <c r="M130" s="16">
        <v>154</v>
      </c>
      <c r="N130" s="13">
        <f t="shared" si="2"/>
        <v>-27.69953051643192</v>
      </c>
      <c r="O130" s="13">
        <f t="shared" si="3"/>
        <v>37.5</v>
      </c>
    </row>
    <row r="131" spans="1:15" ht="15">
      <c r="A131" s="14" t="s">
        <v>26</v>
      </c>
      <c r="B131" s="14">
        <v>3</v>
      </c>
      <c r="C131" s="10">
        <v>162</v>
      </c>
      <c r="D131" s="15">
        <v>129</v>
      </c>
      <c r="E131" s="15">
        <v>121</v>
      </c>
      <c r="F131" s="15">
        <v>139</v>
      </c>
      <c r="G131" s="15">
        <v>147</v>
      </c>
      <c r="H131" s="15">
        <v>169</v>
      </c>
      <c r="I131" s="15">
        <v>111</v>
      </c>
      <c r="J131" s="15">
        <v>124</v>
      </c>
      <c r="K131" s="15">
        <v>123</v>
      </c>
      <c r="L131" s="15">
        <v>158</v>
      </c>
      <c r="M131" s="16">
        <v>142</v>
      </c>
      <c r="N131" s="13">
        <f t="shared" si="2"/>
        <v>-10.12658227848101</v>
      </c>
      <c r="O131" s="13">
        <f t="shared" si="3"/>
        <v>-12.345679012345684</v>
      </c>
    </row>
    <row r="132" spans="1:15" ht="15">
      <c r="A132" s="14" t="s">
        <v>26</v>
      </c>
      <c r="B132" s="14">
        <v>4</v>
      </c>
      <c r="C132" s="10">
        <v>28</v>
      </c>
      <c r="D132" s="15">
        <v>25</v>
      </c>
      <c r="E132" s="15">
        <v>30</v>
      </c>
      <c r="F132" s="15">
        <v>32</v>
      </c>
      <c r="G132" s="15">
        <v>38</v>
      </c>
      <c r="H132" s="15">
        <v>26</v>
      </c>
      <c r="I132" s="15">
        <v>16</v>
      </c>
      <c r="J132" s="15">
        <v>26</v>
      </c>
      <c r="K132" s="15">
        <v>24</v>
      </c>
      <c r="L132" s="15">
        <v>23</v>
      </c>
      <c r="M132" s="16">
        <v>14</v>
      </c>
      <c r="N132" s="13">
        <f t="shared" si="2"/>
        <v>-39.13043478260869</v>
      </c>
      <c r="O132" s="13">
        <f t="shared" si="3"/>
        <v>-50</v>
      </c>
    </row>
    <row r="133" spans="1:15" ht="15">
      <c r="A133" s="60" t="s">
        <v>26</v>
      </c>
      <c r="B133" s="60"/>
      <c r="C133" s="19">
        <v>360</v>
      </c>
      <c r="D133" s="20">
        <v>325</v>
      </c>
      <c r="E133" s="20">
        <v>375</v>
      </c>
      <c r="F133" s="20">
        <v>406</v>
      </c>
      <c r="G133" s="20">
        <v>385</v>
      </c>
      <c r="H133" s="20">
        <v>418</v>
      </c>
      <c r="I133" s="20">
        <v>294</v>
      </c>
      <c r="J133" s="20">
        <v>329</v>
      </c>
      <c r="K133" s="20">
        <v>387</v>
      </c>
      <c r="L133" s="20">
        <v>447</v>
      </c>
      <c r="M133" s="21">
        <v>365</v>
      </c>
      <c r="N133" s="22">
        <f t="shared" si="2"/>
        <v>-18.344519015659955</v>
      </c>
      <c r="O133" s="22">
        <f t="shared" si="3"/>
        <v>1.3888888888888857</v>
      </c>
    </row>
    <row r="134" spans="1:15" ht="15">
      <c r="A134" s="61" t="s">
        <v>17</v>
      </c>
      <c r="B134" s="62"/>
      <c r="C134" s="24">
        <v>2068</v>
      </c>
      <c r="D134" s="24">
        <v>1364</v>
      </c>
      <c r="E134" s="24">
        <v>1282</v>
      </c>
      <c r="F134" s="24">
        <v>2021</v>
      </c>
      <c r="G134" s="24">
        <v>1831</v>
      </c>
      <c r="H134" s="40">
        <v>1893</v>
      </c>
      <c r="I134" s="40">
        <v>1595</v>
      </c>
      <c r="J134" s="40">
        <v>1549</v>
      </c>
      <c r="K134" s="40">
        <v>1615</v>
      </c>
      <c r="L134" s="40">
        <v>1983</v>
      </c>
      <c r="M134" s="40">
        <v>1910</v>
      </c>
      <c r="N134" s="27">
        <f t="shared" si="2"/>
        <v>-3.681290973272823</v>
      </c>
      <c r="O134" s="28">
        <f t="shared" si="3"/>
        <v>-7.640232108317207</v>
      </c>
    </row>
    <row r="135" spans="1:15" ht="15">
      <c r="A135" s="60" t="s">
        <v>36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29"/>
      <c r="O135" s="29"/>
    </row>
    <row r="136" spans="1:15" ht="15">
      <c r="A136" s="14" t="s">
        <v>20</v>
      </c>
      <c r="B136" s="14">
        <v>1</v>
      </c>
      <c r="C136" s="49" t="s">
        <v>18</v>
      </c>
      <c r="D136" s="50" t="s">
        <v>18</v>
      </c>
      <c r="E136" s="50" t="s">
        <v>18</v>
      </c>
      <c r="F136" s="50" t="s">
        <v>18</v>
      </c>
      <c r="G136" s="50" t="s">
        <v>18</v>
      </c>
      <c r="H136" s="50" t="s">
        <v>18</v>
      </c>
      <c r="I136" s="50" t="s">
        <v>18</v>
      </c>
      <c r="J136" s="50" t="s">
        <v>18</v>
      </c>
      <c r="K136" s="50" t="s">
        <v>18</v>
      </c>
      <c r="L136" s="15">
        <v>2</v>
      </c>
      <c r="M136" s="16" t="s">
        <v>18</v>
      </c>
      <c r="N136" s="13" t="s">
        <v>18</v>
      </c>
      <c r="O136" s="13" t="s">
        <v>18</v>
      </c>
    </row>
    <row r="137" spans="1:15" ht="15">
      <c r="A137" s="14" t="s">
        <v>20</v>
      </c>
      <c r="B137" s="14">
        <v>2</v>
      </c>
      <c r="C137" s="23">
        <v>1</v>
      </c>
      <c r="D137" s="17">
        <v>2</v>
      </c>
      <c r="E137" s="17">
        <v>1</v>
      </c>
      <c r="F137" s="17">
        <v>2</v>
      </c>
      <c r="G137" s="17" t="s">
        <v>18</v>
      </c>
      <c r="H137" s="17" t="s">
        <v>18</v>
      </c>
      <c r="I137" s="17" t="s">
        <v>18</v>
      </c>
      <c r="J137" s="17">
        <v>3</v>
      </c>
      <c r="K137" s="17">
        <v>4</v>
      </c>
      <c r="L137" s="17">
        <v>1</v>
      </c>
      <c r="M137" s="18">
        <v>1</v>
      </c>
      <c r="N137" s="13">
        <f aca="true" t="shared" si="4" ref="N137:N156">M137/L137*100-100</f>
        <v>0</v>
      </c>
      <c r="O137" s="13">
        <f t="shared" si="3"/>
        <v>0</v>
      </c>
    </row>
    <row r="138" spans="1:15" ht="15">
      <c r="A138" s="14" t="s">
        <v>20</v>
      </c>
      <c r="B138" s="14">
        <v>3</v>
      </c>
      <c r="C138" s="23" t="s">
        <v>18</v>
      </c>
      <c r="D138" s="17" t="s">
        <v>18</v>
      </c>
      <c r="E138" s="17">
        <v>1</v>
      </c>
      <c r="F138" s="17">
        <v>3</v>
      </c>
      <c r="G138" s="17">
        <v>1</v>
      </c>
      <c r="H138" s="17">
        <v>1</v>
      </c>
      <c r="I138" s="17" t="s">
        <v>18</v>
      </c>
      <c r="J138" s="17" t="s">
        <v>18</v>
      </c>
      <c r="K138" s="17" t="s">
        <v>18</v>
      </c>
      <c r="L138" s="17">
        <v>3</v>
      </c>
      <c r="M138" s="18">
        <v>1</v>
      </c>
      <c r="N138" s="13">
        <f t="shared" si="4"/>
        <v>-66.66666666666667</v>
      </c>
      <c r="O138" s="13" t="s">
        <v>18</v>
      </c>
    </row>
    <row r="139" spans="1:15" ht="15">
      <c r="A139" s="60" t="s">
        <v>20</v>
      </c>
      <c r="B139" s="60"/>
      <c r="C139" s="19">
        <v>1</v>
      </c>
      <c r="D139" s="20">
        <v>2</v>
      </c>
      <c r="E139" s="20">
        <v>2</v>
      </c>
      <c r="F139" s="20">
        <v>5</v>
      </c>
      <c r="G139" s="20">
        <v>1</v>
      </c>
      <c r="H139" s="20">
        <v>1</v>
      </c>
      <c r="I139" s="20" t="s">
        <v>18</v>
      </c>
      <c r="J139" s="20">
        <v>3</v>
      </c>
      <c r="K139" s="20">
        <v>4</v>
      </c>
      <c r="L139" s="20">
        <v>6</v>
      </c>
      <c r="M139" s="21">
        <v>2</v>
      </c>
      <c r="N139" s="22">
        <f t="shared" si="4"/>
        <v>-66.66666666666667</v>
      </c>
      <c r="O139" s="22">
        <f aca="true" t="shared" si="5" ref="O139:O156">M139/C139*100-100</f>
        <v>100</v>
      </c>
    </row>
    <row r="140" spans="1:15" ht="15">
      <c r="A140" s="14" t="s">
        <v>22</v>
      </c>
      <c r="B140" s="14">
        <v>1</v>
      </c>
      <c r="C140" s="23">
        <v>4</v>
      </c>
      <c r="D140" s="17" t="s">
        <v>18</v>
      </c>
      <c r="E140" s="17" t="s">
        <v>18</v>
      </c>
      <c r="F140" s="17" t="s">
        <v>18</v>
      </c>
      <c r="G140" s="17" t="s">
        <v>18</v>
      </c>
      <c r="H140" s="17" t="s">
        <v>18</v>
      </c>
      <c r="I140" s="17" t="s">
        <v>18</v>
      </c>
      <c r="J140" s="17" t="s">
        <v>18</v>
      </c>
      <c r="K140" s="17">
        <v>1</v>
      </c>
      <c r="L140" s="17">
        <v>1</v>
      </c>
      <c r="M140" s="18" t="s">
        <v>18</v>
      </c>
      <c r="N140" s="13" t="s">
        <v>18</v>
      </c>
      <c r="O140" s="13" t="s">
        <v>18</v>
      </c>
    </row>
    <row r="141" spans="1:15" ht="15">
      <c r="A141" s="14" t="s">
        <v>22</v>
      </c>
      <c r="B141" s="14">
        <v>2</v>
      </c>
      <c r="C141" s="10">
        <v>3</v>
      </c>
      <c r="D141" s="15">
        <v>1</v>
      </c>
      <c r="E141" s="15">
        <v>4</v>
      </c>
      <c r="F141" s="15">
        <v>7</v>
      </c>
      <c r="G141" s="15">
        <v>3</v>
      </c>
      <c r="H141" s="15">
        <v>1</v>
      </c>
      <c r="I141" s="15" t="s">
        <v>18</v>
      </c>
      <c r="J141" s="15">
        <v>4</v>
      </c>
      <c r="K141" s="15">
        <v>10</v>
      </c>
      <c r="L141" s="15">
        <v>5</v>
      </c>
      <c r="M141" s="16">
        <v>5</v>
      </c>
      <c r="N141" s="13">
        <f t="shared" si="4"/>
        <v>0</v>
      </c>
      <c r="O141" s="13">
        <f t="shared" si="5"/>
        <v>66.66666666666669</v>
      </c>
    </row>
    <row r="142" spans="1:15" ht="15">
      <c r="A142" s="14" t="s">
        <v>22</v>
      </c>
      <c r="B142" s="14">
        <v>3</v>
      </c>
      <c r="C142" s="23">
        <v>5</v>
      </c>
      <c r="D142" s="15" t="s">
        <v>18</v>
      </c>
      <c r="E142" s="15">
        <v>1</v>
      </c>
      <c r="F142" s="15">
        <v>13</v>
      </c>
      <c r="G142" s="15">
        <v>1</v>
      </c>
      <c r="H142" s="15" t="s">
        <v>18</v>
      </c>
      <c r="I142" s="15">
        <v>3</v>
      </c>
      <c r="J142" s="15">
        <v>7</v>
      </c>
      <c r="K142" s="15">
        <v>3</v>
      </c>
      <c r="L142" s="15">
        <v>6</v>
      </c>
      <c r="M142" s="16">
        <v>7</v>
      </c>
      <c r="N142" s="13">
        <f t="shared" si="4"/>
        <v>16.66666666666667</v>
      </c>
      <c r="O142" s="13">
        <f t="shared" si="5"/>
        <v>40</v>
      </c>
    </row>
    <row r="143" spans="1:15" ht="15">
      <c r="A143" s="6" t="s">
        <v>22</v>
      </c>
      <c r="B143" s="6">
        <v>4</v>
      </c>
      <c r="C143" s="23" t="s">
        <v>18</v>
      </c>
      <c r="D143" s="15" t="s">
        <v>18</v>
      </c>
      <c r="E143" s="15" t="s">
        <v>18</v>
      </c>
      <c r="F143" s="15" t="s">
        <v>18</v>
      </c>
      <c r="G143" s="15" t="s">
        <v>18</v>
      </c>
      <c r="H143" s="15" t="s">
        <v>18</v>
      </c>
      <c r="I143" s="15" t="s">
        <v>18</v>
      </c>
      <c r="J143" s="15">
        <v>1</v>
      </c>
      <c r="K143" s="15" t="s">
        <v>18</v>
      </c>
      <c r="L143" s="15" t="s">
        <v>18</v>
      </c>
      <c r="M143" s="16" t="s">
        <v>18</v>
      </c>
      <c r="N143" s="13" t="s">
        <v>18</v>
      </c>
      <c r="O143" s="13" t="s">
        <v>18</v>
      </c>
    </row>
    <row r="144" spans="1:15" ht="15">
      <c r="A144" s="60" t="s">
        <v>22</v>
      </c>
      <c r="B144" s="60"/>
      <c r="C144" s="19">
        <v>12</v>
      </c>
      <c r="D144" s="20">
        <v>1</v>
      </c>
      <c r="E144" s="20">
        <v>5</v>
      </c>
      <c r="F144" s="20">
        <v>20</v>
      </c>
      <c r="G144" s="20">
        <v>4</v>
      </c>
      <c r="H144" s="20">
        <v>1</v>
      </c>
      <c r="I144" s="20">
        <v>3</v>
      </c>
      <c r="J144" s="20">
        <v>12</v>
      </c>
      <c r="K144" s="20">
        <v>14</v>
      </c>
      <c r="L144" s="20">
        <v>12</v>
      </c>
      <c r="M144" s="21">
        <v>12</v>
      </c>
      <c r="N144" s="22">
        <f t="shared" si="4"/>
        <v>0</v>
      </c>
      <c r="O144" s="22">
        <f t="shared" si="5"/>
        <v>0</v>
      </c>
    </row>
    <row r="145" spans="1:15" ht="15">
      <c r="A145" s="14" t="s">
        <v>24</v>
      </c>
      <c r="B145" s="14">
        <v>1</v>
      </c>
      <c r="C145" s="10">
        <v>1</v>
      </c>
      <c r="D145" s="15">
        <v>1</v>
      </c>
      <c r="E145" s="15" t="s">
        <v>18</v>
      </c>
      <c r="F145" s="15" t="s">
        <v>18</v>
      </c>
      <c r="G145" s="15">
        <v>3</v>
      </c>
      <c r="H145" s="15">
        <v>4</v>
      </c>
      <c r="I145" s="15">
        <v>1</v>
      </c>
      <c r="J145" s="15">
        <v>2</v>
      </c>
      <c r="K145" s="15">
        <v>2</v>
      </c>
      <c r="L145" s="15" t="s">
        <v>18</v>
      </c>
      <c r="M145" s="16">
        <v>2</v>
      </c>
      <c r="N145" s="13" t="s">
        <v>18</v>
      </c>
      <c r="O145" s="13">
        <f t="shared" si="5"/>
        <v>100</v>
      </c>
    </row>
    <row r="146" spans="1:15" ht="15">
      <c r="A146" s="14" t="s">
        <v>24</v>
      </c>
      <c r="B146" s="14">
        <v>2</v>
      </c>
      <c r="C146" s="10">
        <v>9</v>
      </c>
      <c r="D146" s="15">
        <v>6</v>
      </c>
      <c r="E146" s="15">
        <v>4</v>
      </c>
      <c r="F146" s="15">
        <v>9</v>
      </c>
      <c r="G146" s="15">
        <v>20</v>
      </c>
      <c r="H146" s="15">
        <v>9</v>
      </c>
      <c r="I146" s="15">
        <v>4</v>
      </c>
      <c r="J146" s="15">
        <v>12</v>
      </c>
      <c r="K146" s="15">
        <v>12</v>
      </c>
      <c r="L146" s="15">
        <v>5</v>
      </c>
      <c r="M146" s="16">
        <v>8</v>
      </c>
      <c r="N146" s="13">
        <f t="shared" si="4"/>
        <v>60</v>
      </c>
      <c r="O146" s="13">
        <f t="shared" si="5"/>
        <v>-11.111111111111114</v>
      </c>
    </row>
    <row r="147" spans="1:15" ht="15">
      <c r="A147" s="14" t="s">
        <v>24</v>
      </c>
      <c r="B147" s="14">
        <v>3</v>
      </c>
      <c r="C147" s="10">
        <v>10</v>
      </c>
      <c r="D147" s="15">
        <v>4</v>
      </c>
      <c r="E147" s="15">
        <v>5</v>
      </c>
      <c r="F147" s="15">
        <v>3</v>
      </c>
      <c r="G147" s="15">
        <v>3</v>
      </c>
      <c r="H147" s="15">
        <v>2</v>
      </c>
      <c r="I147" s="15">
        <v>4</v>
      </c>
      <c r="J147" s="15">
        <v>9</v>
      </c>
      <c r="K147" s="15">
        <v>5</v>
      </c>
      <c r="L147" s="15">
        <v>1</v>
      </c>
      <c r="M147" s="16">
        <v>8</v>
      </c>
      <c r="N147" s="13">
        <f t="shared" si="4"/>
        <v>700</v>
      </c>
      <c r="O147" s="13">
        <f t="shared" si="5"/>
        <v>-20</v>
      </c>
    </row>
    <row r="148" spans="1:15" ht="15">
      <c r="A148" s="14" t="s">
        <v>24</v>
      </c>
      <c r="B148" s="14">
        <v>4</v>
      </c>
      <c r="C148" s="23">
        <v>1</v>
      </c>
      <c r="D148" s="17">
        <v>1</v>
      </c>
      <c r="E148" s="17">
        <v>1</v>
      </c>
      <c r="F148" s="17">
        <v>3</v>
      </c>
      <c r="G148" s="17" t="s">
        <v>18</v>
      </c>
      <c r="H148" s="17">
        <v>1</v>
      </c>
      <c r="I148" s="17" t="s">
        <v>18</v>
      </c>
      <c r="J148" s="17" t="s">
        <v>18</v>
      </c>
      <c r="K148" s="17" t="s">
        <v>18</v>
      </c>
      <c r="L148" s="17" t="s">
        <v>18</v>
      </c>
      <c r="M148" s="18">
        <v>1</v>
      </c>
      <c r="N148" s="13" t="s">
        <v>18</v>
      </c>
      <c r="O148" s="13">
        <f t="shared" si="5"/>
        <v>0</v>
      </c>
    </row>
    <row r="149" spans="1:15" ht="15">
      <c r="A149" s="60" t="s">
        <v>24</v>
      </c>
      <c r="B149" s="60"/>
      <c r="C149" s="19">
        <v>21</v>
      </c>
      <c r="D149" s="20">
        <v>12</v>
      </c>
      <c r="E149" s="20">
        <v>10</v>
      </c>
      <c r="F149" s="20">
        <v>15</v>
      </c>
      <c r="G149" s="20">
        <v>26</v>
      </c>
      <c r="H149" s="20">
        <v>16</v>
      </c>
      <c r="I149" s="20">
        <v>9</v>
      </c>
      <c r="J149" s="20">
        <v>23</v>
      </c>
      <c r="K149" s="20">
        <v>19</v>
      </c>
      <c r="L149" s="20">
        <v>6</v>
      </c>
      <c r="M149" s="21">
        <v>19</v>
      </c>
      <c r="N149" s="22">
        <f t="shared" si="4"/>
        <v>216.66666666666663</v>
      </c>
      <c r="O149" s="22">
        <f t="shared" si="5"/>
        <v>-9.523809523809518</v>
      </c>
    </row>
    <row r="150" spans="1:15" ht="15">
      <c r="A150" s="14" t="s">
        <v>26</v>
      </c>
      <c r="B150" s="14">
        <v>1</v>
      </c>
      <c r="C150" s="10">
        <v>10</v>
      </c>
      <c r="D150" s="15">
        <v>12</v>
      </c>
      <c r="E150" s="15">
        <v>4</v>
      </c>
      <c r="F150" s="15">
        <v>9</v>
      </c>
      <c r="G150" s="15">
        <v>8</v>
      </c>
      <c r="H150" s="15">
        <v>21</v>
      </c>
      <c r="I150" s="15">
        <v>11</v>
      </c>
      <c r="J150" s="15">
        <v>15</v>
      </c>
      <c r="K150" s="15">
        <v>11</v>
      </c>
      <c r="L150" s="15">
        <v>23</v>
      </c>
      <c r="M150" s="16">
        <v>14</v>
      </c>
      <c r="N150" s="13">
        <f t="shared" si="4"/>
        <v>-39.13043478260869</v>
      </c>
      <c r="O150" s="13">
        <f t="shared" si="5"/>
        <v>40</v>
      </c>
    </row>
    <row r="151" spans="1:15" ht="15">
      <c r="A151" s="14" t="s">
        <v>26</v>
      </c>
      <c r="B151" s="14">
        <v>2</v>
      </c>
      <c r="C151" s="10">
        <v>14</v>
      </c>
      <c r="D151" s="15">
        <v>11</v>
      </c>
      <c r="E151" s="15">
        <v>6</v>
      </c>
      <c r="F151" s="15">
        <v>11</v>
      </c>
      <c r="G151" s="15">
        <v>6</v>
      </c>
      <c r="H151" s="15">
        <v>12</v>
      </c>
      <c r="I151" s="15">
        <v>11</v>
      </c>
      <c r="J151" s="15">
        <v>15</v>
      </c>
      <c r="K151" s="15">
        <v>11</v>
      </c>
      <c r="L151" s="15">
        <v>11</v>
      </c>
      <c r="M151" s="16">
        <v>6</v>
      </c>
      <c r="N151" s="13">
        <f t="shared" si="4"/>
        <v>-45.45454545454546</v>
      </c>
      <c r="O151" s="13">
        <f t="shared" si="5"/>
        <v>-57.142857142857146</v>
      </c>
    </row>
    <row r="152" spans="1:15" ht="15">
      <c r="A152" s="6" t="s">
        <v>26</v>
      </c>
      <c r="B152" s="6">
        <v>3</v>
      </c>
      <c r="C152" s="10">
        <v>1</v>
      </c>
      <c r="D152" s="15">
        <v>5</v>
      </c>
      <c r="E152" s="15">
        <v>3</v>
      </c>
      <c r="F152" s="15">
        <v>4</v>
      </c>
      <c r="G152" s="15">
        <v>5</v>
      </c>
      <c r="H152" s="15">
        <v>6</v>
      </c>
      <c r="I152" s="15">
        <v>1</v>
      </c>
      <c r="J152" s="15">
        <v>6</v>
      </c>
      <c r="K152" s="15">
        <v>12</v>
      </c>
      <c r="L152" s="15">
        <v>2</v>
      </c>
      <c r="M152" s="16">
        <v>3</v>
      </c>
      <c r="N152" s="13">
        <f t="shared" si="4"/>
        <v>50</v>
      </c>
      <c r="O152" s="13">
        <f t="shared" si="5"/>
        <v>200</v>
      </c>
    </row>
    <row r="153" spans="1:15" ht="15">
      <c r="A153" s="6" t="s">
        <v>26</v>
      </c>
      <c r="B153" s="6">
        <v>4</v>
      </c>
      <c r="C153" s="10">
        <v>1</v>
      </c>
      <c r="D153" s="17" t="s">
        <v>18</v>
      </c>
      <c r="E153" s="17" t="s">
        <v>18</v>
      </c>
      <c r="F153" s="17" t="s">
        <v>18</v>
      </c>
      <c r="G153" s="17" t="s">
        <v>18</v>
      </c>
      <c r="H153" s="17" t="s">
        <v>18</v>
      </c>
      <c r="I153" s="17" t="s">
        <v>18</v>
      </c>
      <c r="J153" s="17" t="s">
        <v>18</v>
      </c>
      <c r="K153" s="17" t="s">
        <v>18</v>
      </c>
      <c r="L153" s="17" t="s">
        <v>18</v>
      </c>
      <c r="M153" s="18" t="s">
        <v>18</v>
      </c>
      <c r="N153" s="13" t="s">
        <v>18</v>
      </c>
      <c r="O153" s="13" t="s">
        <v>18</v>
      </c>
    </row>
    <row r="154" spans="1:15" ht="15">
      <c r="A154" s="60" t="s">
        <v>26</v>
      </c>
      <c r="B154" s="60"/>
      <c r="C154" s="19">
        <v>26</v>
      </c>
      <c r="D154" s="20">
        <v>28</v>
      </c>
      <c r="E154" s="20">
        <v>13</v>
      </c>
      <c r="F154" s="20">
        <v>24</v>
      </c>
      <c r="G154" s="20">
        <v>19</v>
      </c>
      <c r="H154" s="20">
        <v>39</v>
      </c>
      <c r="I154" s="20">
        <v>23</v>
      </c>
      <c r="J154" s="20">
        <v>36</v>
      </c>
      <c r="K154" s="20">
        <v>34</v>
      </c>
      <c r="L154" s="20">
        <v>36</v>
      </c>
      <c r="M154" s="21">
        <v>23</v>
      </c>
      <c r="N154" s="22">
        <f t="shared" si="4"/>
        <v>-36.111111111111114</v>
      </c>
      <c r="O154" s="22">
        <f t="shared" si="5"/>
        <v>-11.538461538461547</v>
      </c>
    </row>
    <row r="155" spans="1:15" ht="15">
      <c r="A155" s="61" t="s">
        <v>37</v>
      </c>
      <c r="B155" s="62"/>
      <c r="C155" s="24">
        <v>60</v>
      </c>
      <c r="D155" s="25">
        <v>43</v>
      </c>
      <c r="E155" s="25">
        <v>30</v>
      </c>
      <c r="F155" s="25">
        <v>64</v>
      </c>
      <c r="G155" s="25">
        <v>50</v>
      </c>
      <c r="H155" s="26">
        <v>57</v>
      </c>
      <c r="I155" s="24">
        <v>35</v>
      </c>
      <c r="J155" s="24">
        <v>74</v>
      </c>
      <c r="K155" s="40">
        <v>71</v>
      </c>
      <c r="L155" s="40">
        <v>60</v>
      </c>
      <c r="M155" s="40">
        <v>56</v>
      </c>
      <c r="N155" s="27">
        <f t="shared" si="4"/>
        <v>-6.666666666666671</v>
      </c>
      <c r="O155" s="28">
        <f t="shared" si="5"/>
        <v>-6.666666666666671</v>
      </c>
    </row>
    <row r="156" spans="1:15" ht="15">
      <c r="A156" s="60" t="s">
        <v>38</v>
      </c>
      <c r="B156" s="63"/>
      <c r="C156" s="19">
        <v>14643</v>
      </c>
      <c r="D156" s="20">
        <v>9282</v>
      </c>
      <c r="E156" s="20">
        <v>8400</v>
      </c>
      <c r="F156" s="20">
        <v>13528</v>
      </c>
      <c r="G156" s="20">
        <v>11434</v>
      </c>
      <c r="H156" s="20">
        <v>11332</v>
      </c>
      <c r="I156" s="20">
        <v>10212</v>
      </c>
      <c r="J156" s="20">
        <v>11452</v>
      </c>
      <c r="K156" s="20">
        <v>10806</v>
      </c>
      <c r="L156" s="20">
        <v>13272</v>
      </c>
      <c r="M156" s="21">
        <v>12590</v>
      </c>
      <c r="N156" s="22">
        <f t="shared" si="4"/>
        <v>-5.138637733574441</v>
      </c>
      <c r="O156" s="22">
        <f t="shared" si="5"/>
        <v>-14.020351020965649</v>
      </c>
    </row>
    <row r="157" spans="14:15" ht="15">
      <c r="N157" s="51"/>
      <c r="O157" s="51"/>
    </row>
    <row r="158" spans="1:15" ht="15">
      <c r="A158" s="52" t="s">
        <v>39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15" ht="15">
      <c r="A159" s="54" t="s">
        <v>40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1:15" ht="15">
      <c r="A160" s="54" t="s">
        <v>41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1:15" ht="15">
      <c r="A161" s="55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1:18" ht="15">
      <c r="A162" s="52"/>
      <c r="B162" s="53"/>
      <c r="C162" s="53"/>
      <c r="D162" s="56"/>
      <c r="E162" s="56"/>
      <c r="I162" s="80" t="s">
        <v>42</v>
      </c>
      <c r="J162" s="80"/>
      <c r="K162" s="80"/>
      <c r="L162" s="80"/>
      <c r="M162" s="80"/>
      <c r="N162" s="80"/>
      <c r="O162" s="80"/>
      <c r="P162" s="57"/>
      <c r="Q162" s="53"/>
      <c r="R162" s="53"/>
    </row>
    <row r="163" spans="1:18" ht="15" customHeight="1">
      <c r="A163" s="53"/>
      <c r="B163" s="53"/>
      <c r="C163" s="53"/>
      <c r="D163" s="58"/>
      <c r="E163" s="58"/>
      <c r="I163" s="64" t="s">
        <v>43</v>
      </c>
      <c r="J163" s="64"/>
      <c r="K163" s="64"/>
      <c r="L163" s="64"/>
      <c r="M163" s="64"/>
      <c r="N163" s="64"/>
      <c r="O163" s="64"/>
      <c r="P163" s="59"/>
      <c r="Q163" s="59"/>
      <c r="R163" s="59"/>
    </row>
  </sheetData>
  <sheetProtection/>
  <mergeCells count="48">
    <mergeCell ref="I162:O162"/>
    <mergeCell ref="I163:O163"/>
    <mergeCell ref="A2:N2"/>
    <mergeCell ref="A4:A5"/>
    <mergeCell ref="B4:B5"/>
    <mergeCell ref="D4:M4"/>
    <mergeCell ref="N4:O4"/>
    <mergeCell ref="A6:M6"/>
    <mergeCell ref="A11:B11"/>
    <mergeCell ref="A16:B16"/>
    <mergeCell ref="A22:B22"/>
    <mergeCell ref="A27:B27"/>
    <mergeCell ref="A32:B32"/>
    <mergeCell ref="A33:B33"/>
    <mergeCell ref="A34:M34"/>
    <mergeCell ref="A39:B39"/>
    <mergeCell ref="A44:B44"/>
    <mergeCell ref="A49:B49"/>
    <mergeCell ref="A54:B54"/>
    <mergeCell ref="A59:B59"/>
    <mergeCell ref="A60:B60"/>
    <mergeCell ref="A61:M61"/>
    <mergeCell ref="A64:B64"/>
    <mergeCell ref="A68:B68"/>
    <mergeCell ref="A72:B72"/>
    <mergeCell ref="A75:B75"/>
    <mergeCell ref="A76:B76"/>
    <mergeCell ref="A77:M77"/>
    <mergeCell ref="A79:B79"/>
    <mergeCell ref="A85:B85"/>
    <mergeCell ref="A91:B91"/>
    <mergeCell ref="A97:B97"/>
    <mergeCell ref="A144:B144"/>
    <mergeCell ref="A103:B103"/>
    <mergeCell ref="A104:B104"/>
    <mergeCell ref="A105:M105"/>
    <mergeCell ref="A110:B110"/>
    <mergeCell ref="A116:B116"/>
    <mergeCell ref="A122:B122"/>
    <mergeCell ref="A149:B149"/>
    <mergeCell ref="A154:B154"/>
    <mergeCell ref="A155:B155"/>
    <mergeCell ref="A156:B156"/>
    <mergeCell ref="A128:B128"/>
    <mergeCell ref="A133:B133"/>
    <mergeCell ref="A134:B134"/>
    <mergeCell ref="A135:M135"/>
    <mergeCell ref="A139:B1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2022-11-21T12:22:57Z</dcterms:created>
  <dcterms:modified xsi:type="dcterms:W3CDTF">2022-11-21T12:43:15Z</dcterms:modified>
  <cp:category/>
  <cp:version/>
  <cp:contentType/>
  <cp:contentStatus/>
</cp:coreProperties>
</file>