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mones\2022\ZUM_siusti\GS-1\43sav\"/>
    </mc:Choice>
  </mc:AlternateContent>
  <xr:revisionPtr revIDLastSave="0" documentId="8_{76213896-5B2B-4DD8-BE8A-4BE33E9BCA13}" xr6:coauthVersionLast="47" xr6:coauthVersionMax="47" xr10:uidLastSave="{00000000-0000-0000-0000-000000000000}"/>
  <bookViews>
    <workbookView xWindow="-120" yWindow="-120" windowWidth="29040" windowHeight="17640" xr2:uid="{14B1177D-76F5-4B55-A0B8-7C160EAB709A}"/>
  </bookViews>
  <sheets>
    <sheet name="kiek_kain_suv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M10" i="1" s="1"/>
  <c r="H10" i="1"/>
  <c r="L10" i="1" s="1"/>
  <c r="G10" i="1"/>
  <c r="F10" i="1"/>
  <c r="E10" i="1"/>
  <c r="D10" i="1"/>
  <c r="C10" i="1"/>
  <c r="B10" i="1"/>
  <c r="I9" i="1"/>
  <c r="M9" i="1" s="1"/>
  <c r="H9" i="1"/>
  <c r="L9" i="1" s="1"/>
  <c r="G9" i="1"/>
  <c r="K9" i="1" s="1"/>
  <c r="F9" i="1"/>
  <c r="J9" i="1" s="1"/>
  <c r="E9" i="1"/>
  <c r="D9" i="1"/>
  <c r="C9" i="1"/>
  <c r="B9" i="1"/>
  <c r="J8" i="1"/>
  <c r="I8" i="1"/>
  <c r="M8" i="1" s="1"/>
  <c r="H8" i="1"/>
  <c r="L8" i="1" s="1"/>
  <c r="G8" i="1"/>
  <c r="K8" i="1" s="1"/>
  <c r="F8" i="1"/>
  <c r="E8" i="1"/>
  <c r="D8" i="1"/>
  <c r="C8" i="1"/>
  <c r="B8" i="1"/>
  <c r="J10" i="1" l="1"/>
  <c r="K10" i="1"/>
</calcChain>
</file>

<file path=xl/sharedStrings.xml><?xml version="1.0" encoding="utf-8"?>
<sst xmlns="http://schemas.openxmlformats.org/spreadsheetml/2006/main" count="30" uniqueCount="22">
  <si>
    <t>Rapsų sėklų ir jų produktų  pardavimo kiekių  ir kainų suvestinė ataskaita (2022 m. 41– 43 sav.) pagal GS-11*</t>
  </si>
  <si>
    <t xml:space="preserve">                      Data
Rapsai</t>
  </si>
  <si>
    <t>Pokytis, %</t>
  </si>
  <si>
    <t>43  sav.  (10 25–31 )</t>
  </si>
  <si>
    <t>41  sav.  (10 10– 16)</t>
  </si>
  <si>
    <t>42  sav.  (10 17– 23)</t>
  </si>
  <si>
    <t>43  sav.  (10 24– 30)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</si>
  <si>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</si>
  <si>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</si>
  <si>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</si>
  <si>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</si>
  <si>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</si>
  <si>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</si>
  <si>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</si>
  <si>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</si>
  <si>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</si>
  <si>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* preliminarūs duomenys</t>
  </si>
  <si>
    <t>** lyginant 2022 m. 43 savaitę su  42 savaite</t>
  </si>
  <si>
    <t>*** lyginant 2022 m. 43 savaitę su  2021 m. 43 savaite</t>
  </si>
  <si>
    <t>Pastaba: grūdų bei aliejinių augalų sėklų 41 ir 42 savaičių supirkimo kiekiai ir kainos  patikslinti  2022-11-03</t>
  </si>
  <si>
    <t xml:space="preserve">               Šaltinis ŽŪIKVC (LŽŪMPRIS)</t>
  </si>
  <si>
    <r>
      <t xml:space="preserve">raudonai pažymėtos kainos – </t>
    </r>
    <r>
      <rPr>
        <sz val="9"/>
        <rFont val="Times New Roman Baltic"/>
        <charset val="186"/>
      </rPr>
      <t>konfidencialūs duomenys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</si>
</sst>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9"/>
      <color rgb="FFFF0000"/>
      <name val="Times New Roman Baltic"/>
      <family val="1"/>
      <charset val="186"/>
    </font>
    <font>
      <sz val="9"/>
      <name val="Times New Roman Baltic"/>
      <charset val="186"/>
    </font>
    <font>
      <sz val="8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left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6" fillId="0" borderId="0" xfId="0" applyFont="1"/>
    <xf numFmtId="0" fontId="3" fillId="0" borderId="18" xfId="0" applyFont="1" applyBorder="1" applyAlignment="1">
      <alignment horizontal="left" vertical="center" wrapText="1"/>
    </xf>
    <xf numFmtId="4" fontId="6" fillId="0" borderId="1" xfId="0" applyNumberFormat="1" applyFont="1" applyBorder="1"/>
    <xf numFmtId="0" fontId="6" fillId="0" borderId="1" xfId="0" applyFont="1" applyBorder="1"/>
    <xf numFmtId="0" fontId="3" fillId="0" borderId="16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4" fontId="9" fillId="0" borderId="22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0" fillId="0" borderId="7" xfId="0" applyBorder="1"/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4" fontId="13" fillId="0" borderId="2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D0A9D74-6487-4131-ACC4-4707CB73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519AD41-E719-4950-9EE7-50739245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9C37489-7963-4C12-B41F-EB90BC4A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4439AC94-2FFF-4B53-8EE6-817855C8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3AED5E5-E65E-4165-A56F-35D211C0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DA5A072-A54D-48D7-BF22-755FBA59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7E9F729-C390-4755-8F0E-F3B5C344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5FED1DBE-B977-4AC8-9C13-B895A03C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8763EDA0-6DD8-487A-9309-11C8B062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DF0E8A2-9481-4F81-BB1C-3D662123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999DCF0A-9F39-499B-98DA-1FD7BEC92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946ACBE9-C7EA-4CFE-B399-65166D64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933CD194-3E62-4726-987E-17C0FDF5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B8B64C4-8EDF-4602-B07E-034FB350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E4C5F0EA-ED19-4497-BF2C-684D5F55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CDA9FDA-C4E6-432E-BAEA-07475ABD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4051353-C103-4B5B-8A60-44869CE4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DBE2CF0-9777-42E8-9FFA-F84A2A387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E5784B5D-42EA-4D0B-95EE-DA2870F0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438FAB89-DD7F-4BEF-AD5E-F4E6C77A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89D34CE6-7EA0-464B-A296-07303D36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9A239528-60E3-4C97-822D-9D80974F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F87F70F7-EA5E-477F-B223-F79796BF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88DD14AB-4277-4DFA-B148-2C6B52D4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C29DE55B-A533-4E04-842B-56F2B57D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901A888F-0D80-4FA9-8244-D46ADC99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47B1859B-7A12-4ECC-B707-50554E64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4F5C767A-A121-4131-BE44-17CBD8A5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112B383C-1C13-45F8-B2B1-362BB2A3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026CF330-8B86-4B66-9143-FAC63DF4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EC82A265-212F-48D9-B4C2-2879E2F4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8EACD907-3C88-495F-870D-D97B46DA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A55069B4-EF83-4E92-8481-3AAD6823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B200C95B-E8AA-46A2-9236-31723766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5ADECC62-D9FF-47B5-BAB1-961A4578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67697FB9-690B-4DC5-8699-97C70705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814B5E83-B7C6-4E31-9932-0BEF29B5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F126804F-143F-4C9E-ABBF-61E4DDF7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144A34FE-091D-4BDC-B2B6-C2824B77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A87C09B-1170-47AB-8C41-33AAE00A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458ED23D-1E00-4061-8A10-CEFCD6F6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6F9C34B0-28BD-484D-8D6A-0C4DDEFB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AB31B374-E755-435D-ADB7-08790E76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CD67E33C-02B3-4BAB-8450-0ACFF768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4624E8B5-3C44-4679-9A6D-BA358FFD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9F1C5FBA-3D7B-4276-BADE-DF65A5BB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843BD50F-89B0-4223-A91E-563DF60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55E9DFA5-4B0E-4470-B3BC-7D17BC40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236B3EC-739D-4986-975E-A66C4B31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A506F075-7C6F-4770-B374-9EC3E79A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C40B1D7-03B7-464B-BB6B-F7B19A6A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74D6E183-ACAD-4234-A413-3752C295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DA211696-9DB9-4FFD-815C-64E40490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D05A79E5-EFA4-4F64-8E4B-B0166095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BA634244-03D1-4980-9FAD-8639A4C2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56BFC5A-A7D8-438C-B7F7-742F0458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4A1B1580-1C71-4254-B35E-719B3F5B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D4B36C8-B6DA-4CA1-9FAB-D6400D31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D1CAACD2-FF90-40C1-87B7-23C8F422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98C0E1F5-75C3-4D73-B417-D424BD5E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8A515AC4-089D-43FD-83D4-0FE2B326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F170766E-631E-4604-8568-B47D4938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6280AC45-8480-4A4D-8216-F0B98FA4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D200180E-7C07-4577-84FE-F7A54F94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57217DE6-FA6C-4CC5-A4F4-A92CC3FB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9C6EC386-B3B7-42C3-968E-2B56BC46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B82B7CBF-70FC-4EAC-B366-E174EA75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59362280-E417-49B1-8B2F-54A9DD5C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DC0B6406-F515-41F9-A8DD-BF94E03DD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66945ADF-1A50-4E46-A137-8B733E8D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608B5EA1-1886-4E99-B750-B33D70E9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BB7B4CEC-9460-4CE7-BC25-60449B95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5E28BEA2-5F01-4833-BD86-B8B16A89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32069587-961F-404D-999B-4217455F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95D8AB7E-CC56-4FE9-BB4B-AE1D4002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76352C7E-7A3E-45A7-9B22-848BCFA7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7AB4AEEA-F48B-40D2-BDAF-402D2131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D3983467-A15E-48F3-BE38-C7B7643E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F2396335-A147-4627-94E2-910D599D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984380A1-F251-4054-B98C-FB29282D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3EE408D7-058B-4E4F-90AA-907B40E3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5B633799-02AA-416A-AB2F-1E8A416C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837101AA-F62D-4D30-BCE5-804568FA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0634553-4302-40C0-910E-18ED4580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6A865B3E-0CF4-48D7-9F12-7FB22525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9B44FD45-96CA-4131-97B8-DBA1EC314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3240F65-4E43-4B05-9D37-4896007C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6C997F3-2068-4FA1-A748-E3854DC5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930F054F-66AE-476E-A74B-8A16CBA6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DD2E894F-A33D-4B48-99B1-E92A077A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FA54D556-FF1C-42FC-A50A-78F38063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0277BB42-AE47-4545-905C-40A756D7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64AB905-CC74-4E20-8CA9-006B690F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FABAC78D-0480-4F94-B323-CFE64031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48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49EAB245-BB58-4A46-B7C3-E017A247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051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1C82BEDB-A308-4180-A13B-769EA819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1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E34BFD04-E5A4-42D7-B312-405507F2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8956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9584319C-9EF4-4900-9EA8-1BF84670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56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E50675B9-7042-4669-A6F8-4BE02AAB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37E1CA90-FBC0-44AE-A2EC-8CBBF8AB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F6F45A9D-CF2E-4438-8B45-F2F3B8B4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98590FF2-8020-4E3E-8A27-E01ABE2B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3C5CA65-813D-4FDE-B258-0C0F7F37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C31584CE-7878-4338-B3C2-5E250305E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70EA050-2DB4-4DA5-99CE-7295A18F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F5AF3502-A2ED-4F16-A908-E5F5B30B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913EBF9B-46FC-4F1A-91B5-F203F195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5E3D8267-0388-4560-96E8-16980410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511A6C24-900D-4F06-9AD5-D0CA1885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413B1D6A-7FE9-4779-A9D2-7763DE72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B867D346-5EC8-4A31-B92D-A521F0FD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1FA31482-743A-44D0-ADCD-8DD73D67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37F4245-9759-4FC0-BEB4-EE7F6499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C7CFCF53-6698-45D8-9665-B910C9FF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18D143FB-1205-4E56-94B4-D9A1A569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D4F4AD7B-A5F2-443C-8246-4FCD7EEF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87B61DF3-E2FB-4AE8-9A9C-4259ED67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852FA57D-AED7-4FA2-8CBC-DD1D4CAB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074EF7CB-12CF-489E-8F38-85B49DF9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5AB97EE1-FF2B-4728-9B44-21C62D764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2146F6BB-C68C-4B79-8541-5D5A9519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D6064575-51D9-4CF0-8E7F-090E505A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ADEF411A-369F-40D4-A731-5653698E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87236ABA-8776-43D0-A656-D6E0D892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02CA587-48F4-4A58-93FF-6513C752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D1997D2D-F6BE-40ED-B1B3-B500E2BF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A443377F-B2BB-430B-850A-63043CE2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A180E6BD-C405-42FD-B375-EA617A69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0A7D3630-2FAF-4517-9848-B25AE18B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B0DD28F1-CE35-4A50-A4B7-BB5EB243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77911791-F546-4C82-BEF8-09723EE6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2FB4D278-86DB-4AE9-8BCA-70F22431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7FCA992B-446F-4416-9789-4DB8B208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D11757CC-345E-48B9-B793-715818C58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4F39D703-ED22-4F8F-A783-A1B126FF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84623A3C-0B5D-4E7A-B642-842CDD24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832B880D-320C-4C8E-A448-49E48844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F998FA42-8024-4EA2-B452-3098E29D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E5C4BA5B-6C3B-4C17-9112-2B64976D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A74D1A68-E217-4D21-8599-AE87697D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48281534-D673-4C54-818D-2666C718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B46E2D5D-3C99-4319-A75D-24861828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51D021A0-319F-404C-862A-FA041AFD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8F577E9B-D459-4CDE-870C-6AB8997A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3CC2227F-E91A-4DE9-871C-CE720C5E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5E09D581-5671-42C7-A674-2FC2FDCF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F6C88A7C-ADBB-4FC1-8ED0-DE52FB54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73AF42EB-2264-4AAE-B228-B88E9E61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AB5B1A7B-1E48-44CA-9E8C-1B0E07E9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997A9997-C2B4-4BEB-9911-ED4604340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6E20A7DE-71EF-4209-85A9-8FE671B5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F6D2F17C-E33F-49A8-946A-67A7801B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55765DD9-5EFA-46A7-A731-B6EDEE01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DD180F3E-D0B3-4BE0-8B5D-78AD1D9E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DFBD71A0-6368-4942-B850-574A8A6B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A332C144-3C56-4A7C-B717-3CE1E3683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477F0AB4-E020-4D2C-9193-FBF17372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2A41BC1A-071B-4B30-958D-226E501D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40EBBAFD-9DBC-41C8-AD2D-ECBF01F3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11ECF888-DE3C-48E0-90DD-A5BEDE37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82EED14B-DA88-4F44-9FD0-BDAEAAB95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801668FB-81C4-41C6-A382-095E6270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07AEBF9-D8A9-4F93-9E59-E7C573FF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F24F6A7B-F156-4761-951F-5EE20BF7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E3C9EB8-0FE9-460E-A885-324FEB6D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EA38FFE9-6FE2-4339-9476-3070902A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744F5DD1-D8A7-4CF3-88BF-6E576CF9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361BFB5D-6F8B-4978-BE19-BF237531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AC6D4E5-9999-4CB7-9950-7FA0AF71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CE2E1070-4A45-4C6E-88DB-2008CFBE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616D5E97-0489-477F-BB10-B95E70C6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196A9C95-EF9A-4898-93C7-4F20D9ED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CBEFA8A8-EB32-4AE3-95E9-B7F2FF9F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BC36B0CE-9034-493D-A74D-4AB428D4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F42790E4-39ED-4024-89CE-E45A8917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7E633F45-FD37-4775-9265-C2072A8F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B6B5CF57-A39E-44D3-B64A-06E399A4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F85A495F-98B2-41D9-94EE-87493D25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B40FA90-2456-4042-9EFC-BEEF4936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4A2A0A31-95C4-4C2C-962C-DF23A2AD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94D37809-416C-4071-A602-482D4C9B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82870E84-99FE-4E0F-BD51-67951BED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3687537D-5B11-4F95-92E3-7D3F6BAF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5F9E272B-06DA-40CF-9DAF-EBFD0048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8D3D021D-F019-4B32-A4FD-DBF24020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3C1C053-9E9D-4B73-828B-34CED246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1685F76E-FDB2-42B1-9DDF-BB891F2E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979DF9E3-E3D4-4317-AA49-88ED1BD1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B618AF3C-9209-47D2-B812-B1F246E2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39A2D4A4-D310-4482-9724-B1FB9805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030E3B04-0B22-467B-B0EA-6DDC05A3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AC6F7583-D1C5-49B2-A031-DB048D79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1B0F9134-A2D9-4C1F-B74E-6378F758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33625EE3-7EC9-4C16-ABD8-D13BA469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B6003DF7-9C88-4DBD-A69B-20F1E7D1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BDA0085E-F396-4A7A-9253-47F85AE7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73CA01EA-6F1A-4F09-821D-69CBA91A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17E10A7F-F967-4CE5-BF55-AC39262C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FAEBD4B4-C7D4-4118-B546-C6EDDE040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76ECDBB4-BF82-4AE9-B328-A99F329B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76500794-3ECE-421B-837C-07F42885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B74D0168-84B0-4AEB-AFA1-B4CDF0C1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561356CF-4ECE-4EA4-B27F-E068A7C9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FE87A422-E46B-4F31-914E-EA4F8D6E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F33EF61C-5FBC-4324-B1AD-1A40CAFF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FAC6190A-C8EB-41C4-8262-CA083862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81A4DC7F-8CE7-4CB8-9239-CCC2703C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817EAB52-2420-4083-A546-2F51C654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3123D5F8-A839-4480-8D67-51EDEB33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91543EA4-EB7C-47A1-AAC3-101FAB52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1CD2F8E8-AC75-4237-8B96-3FD4B0D8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202D7533-8FC6-4BAD-8227-EE349D69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2631F1D3-6E55-4308-8400-6333074C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0FF799E4-0F94-4EF3-8A0F-FAE0E72B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752E978C-A936-4985-A727-AAE44174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1C2415A7-24EA-4EAB-8196-A004C055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AB561F76-1AC8-4A2B-A365-4E1C8C3A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E70C9E83-62EB-40CD-A620-2A6C1ABB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1F7F39D9-3044-492B-946A-A37D9D84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E47A7EC5-CAF9-4F2A-AE9D-6BC625CB9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E95B4175-48B0-4C8A-AA6A-09BED762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B725B8BE-112A-4BB5-AAA3-C60C5959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DDFAF6F-CC32-4CF1-A7BC-808AE581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1A1DD335-38C5-4939-BF1B-A64B870A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D159AF2-68C9-4EF3-BD2B-D7F48010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242A2DEE-7002-4AC1-8C24-20ACFC045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D67A3B5C-613A-4F01-BA28-4CD004A7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8719985E-79C2-4C8A-AD48-458E9A96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4194B872-41CB-4E09-AACF-15BF9101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3C3F445D-F1E7-4635-BDE7-3AA443D8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D7931065-D189-4035-95ED-53FA0F34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C64F1393-FB17-4CB7-B9D1-565C42B2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E0CAE98C-BFEE-42B3-9899-F71BB48B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B73F5641-1389-4F99-B598-C7B8BF87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F70D6CA-ED15-4B3F-8249-F2224243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05D8A660-05B7-47D7-89F9-CCA8A3BE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308630C-CCB1-4821-9189-F071C7988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B7403DB3-F464-4082-ADF2-FD91B16A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14C00CA-B5B6-409A-BBA7-31E7FAAF6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04A0DC16-E9BD-495E-8FA4-DA29C709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42F03AB3-17C9-4EEC-9A40-1DCD1F12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C16AA467-0F03-41D3-8979-36A0AB8F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9C0A0443-52B9-4C70-8119-9ECB6C59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AECDE3CF-21E0-437E-B1FE-6DDBD46F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A63BED75-A94F-4A71-B14D-FB80EE2F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C66DFE55-C557-4B88-A364-789628B5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C335C2D0-65CB-4FF1-8D0A-A8C72332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5AD3E4AB-7B08-412F-B8D2-7A8DC09A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3CF2E231-14EB-4A47-B77A-DE441126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CF391806-C101-42BB-8662-1FD55CA4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455153DC-C20F-4A00-94D0-14D4E6F7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C8FA808A-A95F-442F-8B0D-047798ED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245F8FEC-A7C9-41D3-9E51-90080ACC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7F44A499-6672-4778-BDF5-913CC4B3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0BEA934A-1AB6-46CC-9B1F-5E29E24B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C6176A81-E6A8-4696-B4BC-EF2C3656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129CF946-77E8-4B02-B908-4D9D352A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CF07A582-D573-412D-8FA6-52876D73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9D1F7D2E-E293-426D-9DB0-B1E8617F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107BE017-97A4-483C-BFFB-D3314107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9A8A695D-A62D-4CE0-A178-AD7C7F44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13846839-7A08-4B4D-A184-D5EE2C9E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875BBF4F-9D27-4A5F-BA53-F2017278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CD08803B-F420-42CF-82DE-DB546D90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30CA2DEC-94C2-4A5F-BDE9-A507F77F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87D58707-7B84-429D-B20B-8ED1ACEB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BA70697-5EE1-4FD6-B3BE-63A8585B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28BA6BEF-5648-4FA6-979B-EBFA61D1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BD2C26DE-8959-462E-83B2-704DA150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F3B976D6-3A4C-469D-859B-D5FAE49F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9A5E18DD-95A9-4C06-9DFC-B5E217BD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1295937C-B098-4EE0-A458-CCD381B9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B11A3E64-A6C9-47FA-8523-06500ED2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54265184-C732-4206-B3D4-637D9971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E9D43050-9410-454D-A77F-327BD8C2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3FF7B750-3FAA-458D-AAE1-46D2FD16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88FC49C-3851-4907-90B8-F1361F14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5B82D77B-B7AC-4C7D-BDEE-AF6F6448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FC8E7F25-00F7-42FB-AC45-B1009881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2AEE6B34-DE27-4C72-9642-D140FD83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DC650BC8-0276-4F22-9489-158E93AE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E75C98B0-0AB9-4883-BCBE-DAAC7C34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4616A05C-608E-4EDB-9E1F-D30B3BB0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9CEFD84B-9472-4A52-8DF1-248336EB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69327E31-FF18-4386-88AF-B7AB9573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BD538B8F-FC5D-4AFA-AAA9-D70F6903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B9AA993E-249A-453A-8BA1-60DB4436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C63F911D-65CC-4830-84A3-C6EE8DFB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8260C4C3-92CE-4A19-8D3E-2350DA7A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AAAC6A0E-58FC-479D-80A7-4328C5F1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BA79C204-3004-433E-86C5-2AAF438D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9A309A39-2306-4C48-A818-DF9E9910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6714C794-31EE-4E9D-95C4-814BFE67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20618585-5EDB-47B8-BF20-ADECE5F1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ADB77358-D4C4-4944-AD30-EA162BBE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86713C82-3020-4ECA-AC7F-CC6864D8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CAE0B3EF-5F0B-4D8A-81C7-257F2C9F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06441E77-2CC6-4EC5-8B9C-5E76B7F0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E245CF28-0A03-47E2-BB2D-686E89A2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CEFFC294-F0BF-48C4-B0F2-40475D88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D158A3C4-1D7D-4511-B6B1-17EAACE6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2515799-A3B2-4A2F-B4A0-C3EEF85A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A3FA0C9F-5FDD-41F3-91C8-3EC3F224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0DB61331-D431-48A7-9850-8EF4709D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D1A4C055-2674-4A6E-8127-BEDEB79E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F23181F9-B9E3-49D3-9FA7-923B9226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73E1989A-145E-469A-8B52-787411B9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93D4B76E-591A-4E08-BAA7-BEBA5FBA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6A9A993B-F4C9-425B-AF19-36F061E8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94B396E0-B489-44D8-A9BC-73F89D62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7476719-8915-492C-81FA-9F072782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CEA2CB1A-AE99-4834-B147-53F9C0D3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CC0E8A57-6440-4469-A8E6-6894ED8D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1E862E5A-FE0E-44A3-B91A-CCD4647C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C86C46D3-7200-4761-9692-8FCD73BE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1DC638BE-3485-462A-94A7-5940D0A9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3ED26120-80F3-45D4-B816-D03688A4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37A735A9-E2D3-476E-825E-9122022D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9157E08-668F-4AEE-BEC4-7CD1B11D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587377E9-E5BC-408D-9BEB-0995AC17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793BE670-6483-48D6-84D7-D4AF4E10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508228DE-6C35-4F9C-B20B-FE45FC1E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8A44CD6F-6B0C-4F74-95A6-4BC34852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8B331866-0DA2-4D41-8588-C64E625D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7EA71FDE-C501-4044-B439-9EB5CCA5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9E8A4BB9-BB6C-43B7-A231-E149064B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3C96D6E0-941E-478E-BF01-FB9F1ABD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BC45CDD3-EF58-490E-9CBA-6E37F252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6B51741D-93E2-4B57-AB15-1267092B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BF869704-3AC8-483E-8D7B-261B8B5F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E7112B0A-8A8B-414E-909C-EF8CD20C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9E14D540-4ECA-454B-8CBE-6EA971EF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E50F3D6B-7175-4941-A70F-DEEDA642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3B586395-11B0-4D73-A1EC-261982137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B95E8555-0290-422D-B073-4D182D16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E9C30043-3DAF-40FA-A534-EE5DD1ED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23B5ECB0-E4BC-47BB-BD76-57E6CB26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7CADB6C6-B687-444E-814C-C42169DD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3B7B3DF0-0B30-4150-B8D7-726371A6E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C73E385C-11AD-45E4-B0C9-66123147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127DC085-7BAF-45FA-9846-143FB6A6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1E45712C-ADF7-44F6-95FD-3F1139F4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329F5992-1CC8-4D0B-A391-964EF81D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622482DD-A1D5-4C3D-99EF-8DDF8820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27C6E64F-A96D-42D8-9B01-9AAA899B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AF0456CE-E96C-4795-BF89-7143936F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9AD374F4-BB63-4F86-A784-1254DE5E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FB5D0030-1C11-4F15-A113-493929BB1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F5AF9B67-0EA0-4C76-A742-DDBCE3A8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8851A486-AD25-4EE0-89E6-18134AEC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FCD500D2-40B5-4343-9548-AC19D349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27B13AAF-ED90-4222-AE0A-AAD125F6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3D9BF328-9F39-45E2-AF72-2C9F59E8E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A3025221-6FAB-4245-BC4D-179015B5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94997136-34E4-45F2-84B0-252966FF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E8E01936-7C85-4BB2-ABD2-5BF52DDC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00FEDC34-63DE-4E01-A3B0-FD12787B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76E07192-64EB-4B3B-9170-6DEBB916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F5AA6248-93AF-4820-B6D2-F8F3DFA2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53E7F0ED-99F7-4A9C-8CB3-33E948DC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47E3F9CA-4A17-4D4E-98F2-84272AE6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28182B09-9FBC-455C-AA76-A144B170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32ACDF74-351A-4249-A42D-FED5F669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1FDFC1AC-697D-49B5-B0C9-97DF8E5B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2BA1BB7C-F931-4FB1-B8AF-1B484F2C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8F827BA7-C2D5-4A70-B100-9BDF04487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ED06B0C3-BCF7-4141-AA43-E9954DC2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A98B5147-481A-4A49-B81C-16B6E70E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0E0F92B3-2F99-4CF3-8C60-6383448A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6F8897F6-3188-4371-A93B-8DA8B972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3744C971-C2C9-4354-96CE-7982AC62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64E415C2-7461-4AE7-A109-2208CCEB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C31D71EC-306E-4CBE-A064-67583F01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A033D27A-1D2C-4ACD-AF26-61F72840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283016F-3A6E-4C8E-A2CC-27B04EC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2B8F7196-107B-4525-90B5-107E0F98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671C0985-A052-4928-93B4-D51A9A2F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F534B400-4EB7-4F48-A618-8B0A4892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B137DF32-D48F-4512-AF5E-AF48A098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66783EAB-6FF3-4D91-ADCE-269F9C8C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EE1601CB-E803-453F-A771-3959A7D0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4D6D5A80-1A67-493E-A4CB-C89E3BF8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EC284309-A375-47AA-A63A-047447B9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8FA1DE5A-D181-459D-8E02-CF81CB6C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AD79292A-FEB5-43EF-BD12-FEC7D15E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1BD555D3-FD3A-42D7-8F13-D529ADF1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7741F2E8-BEF6-4ADB-9F2F-36C00C14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E7987DC1-82ED-464F-A19A-F34B8D5C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3E6808E7-43AE-4C4A-A7F4-F1AD0623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E727BD52-0D92-46AE-9B9B-D497BC4C2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23929412-D9DE-49DC-ACD0-CECD5183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C9C8FBC7-92A4-4417-932A-6F3B3EF6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CFEED1E7-C5F6-490C-97D8-19B5C7B4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7057AB25-23EE-49A5-842C-413155F1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801AB8A4-3571-4DAF-9E89-30F41DAFA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668EAAAF-9AC3-4706-A0ED-6545A6A5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B14894B9-AB34-4E5F-B7A3-01959014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FD8EB3AD-8728-42B7-A489-6531EF4F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F52A7BDE-698A-446B-85D4-40E6A140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B7043EAD-93F4-4780-B0B5-670286CC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06A7451E-9809-4A58-9CCA-680E4472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31AEE58D-9352-45EC-9C60-7F4A99D4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68078BF5-9DB9-4648-B45D-71ABEEA0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4CEEE71C-4DFA-4C56-9A11-1E9A0987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17BBC875-FBA3-4F66-B9B9-D81E649B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8044FF23-5CA6-4AE8-B174-DEB3F999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53795A4D-BF34-499D-928B-B068EA0C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E55A02F7-7830-4D57-8906-C2E10CAB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E7BB8BDD-8B0D-4895-B0AC-36290E06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4BC0EA3A-658E-4377-8B7F-E493C907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30B2034C-CD0A-4CB1-BD5B-E8862D70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60CC5587-BC7C-4437-A302-934FA32C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B4B9206F-FFB0-4926-9998-012C59B6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5A33E660-8406-4A96-8F43-941979AD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C1F9D38-A076-44C1-B2D5-1CC5DFD5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F24565CB-F151-4F12-B534-D6A5746D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72534207-137A-4ED9-8356-B25DCC79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20A633BC-36B9-4357-8A5B-9D60F9AE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2E9ED129-3264-40B9-935F-DF4CEE82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18349F47-5C00-4263-BB9B-348E4017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299E8F6F-E7D6-4C39-9386-0E086623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871B2C55-3754-4BB8-8BD9-9EA9B032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8C3A72E7-8F4B-4E15-B5D7-6EF0CB3D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F8D2AB40-3D5E-411D-A3D1-DEB862D65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EE68EB66-8EA9-4D34-8636-FA1AD4F5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FC849F07-0D95-4B3D-9730-2748A1AA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BE93F5D8-D865-4EC0-B7BD-82FA56CA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D79ADB72-2949-4D9B-8761-78049578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82B8E60-D9E0-4790-BA7B-DE2DAFAB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A10CE144-95D3-4B71-9C5D-3B9913E8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1B5D2D29-FD0A-4F5D-9F8F-6AF768BB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9AEBEB75-6FA0-4F63-A2CB-E43F1218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5B6AE3D-28D2-498A-80D5-37FAC003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68DAE9E1-6635-42CE-8352-55DA3057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4290FF13-001B-46B1-9F7A-03D12F6B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6D9429A2-74FB-4309-A56C-08B9780D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9967DB3A-2C20-46C4-B2F5-FEB8FA39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303984E3-7C6C-4D84-B7A9-D1BB56DF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4EFAC4EA-0BC1-44A9-9823-A584C2F1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C54B11AC-74C5-4B10-81D3-220F523A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93E76E0-2DC5-48CC-9CAB-2B4703BD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18CDA572-E158-4617-8028-882C84D6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61D5F2E9-13A1-412F-B1CA-D1946197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D30A7711-A037-4C3A-9E80-8394A031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80FB615B-FA14-41FB-B41F-CCFEC571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A44E6613-03A4-40AA-8CE7-896E69F6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0A69045D-65F2-4265-B6DE-1757DA72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FF1688C6-4092-4B53-9785-BADBC49C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6D065488-1899-4741-8279-6A61AE89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9D8A1432-CF6E-4869-834E-573C8C94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57D1DF8C-8CBF-4E9B-BF8C-7911F827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629E76F6-7D2C-43FE-8F0B-DA64CB3B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B6CF567D-D121-4CEC-A955-0692B7B8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271710DE-8F0B-4E67-B83F-4CABFBE0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5AD45DE7-C59A-4262-AA49-BBB85410C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D6F68BB8-EC92-4725-8C95-2CFA9EB8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E69F6EB5-2E7E-47B4-83F8-68B3C7FA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EC35E760-55F3-475B-A36C-6D8F54BA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596D22EA-34CF-4FCA-92BA-289A8E9D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77A0E728-6C67-4EDE-A688-AB8EF75C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FACFE409-F6B3-4C6F-84B4-5D0E6981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EA9C940D-48C2-4BD4-BB41-D2E97286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9DF99AFA-7DBD-41EC-8C67-4E810988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CFAB1DEE-FEBD-4E5C-BE74-2C0E5FE0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7390B71D-D25C-4251-8078-5D06BB07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29111B84-9912-4F30-A435-7C0E1E24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10BD3DE0-B55A-4D5D-9125-5B55D053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253BB5F0-736A-4CD0-99AA-6D51E5FA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0DA408C4-9076-4707-8AA0-BD9D24D8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AA2C7A9F-BA32-4D39-B16B-64D28ACD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F01FB05-06F4-4014-BC39-784C4EBB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0C12FD8E-55DC-4AD9-8B1E-4BBA3919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D037E5D5-A97A-44A4-9D22-56E1518D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AFC7E747-294A-44B5-977C-01520C02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4BC0F283-7DAC-48BA-AC01-4D6C888B8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800DF343-2B8D-4EE7-8445-4EF66433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19ED3860-CC91-40B7-A5B9-38A7ACC6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679A9F1C-B5B0-4F94-95B7-98A1BFF6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27DE343-20C6-481A-B011-A909EF3C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DA59FB33-AF5B-49DC-B270-38AED8CA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E52409F-8FCC-4E9A-A8A5-5BD567F4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8543E556-913F-4DC9-BDC4-EAF73169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39BC055D-14AD-42A6-A2E6-A685D6A1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D6F01F20-850A-47F4-BD48-44CFF78A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87D93F38-DEB8-4A42-BC02-301DFB65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B4A114C6-42DA-45A3-B494-0E5A7F82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E4940C58-46A8-4268-8E83-077EDDE0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575042B9-9946-4835-AF7B-64F0B62E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1D544735-7D59-43A3-9B21-06E4AFF8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12F2FF71-3A09-40BA-9AF6-5E1BAD55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BFCCBB27-C49F-4FB8-AF82-97A5A4F8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2FD9CF55-FAF5-4491-A87B-375C4EAF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22C463D6-D649-4229-9A9C-9CDCD439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268B8987-B211-4D88-9146-C9C593B1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ADA5DED6-0C4F-4F52-A984-FA0BB0F9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AE4D6D6C-23FB-4BCB-BE8D-C74A6BAD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7ACF585D-3759-46A4-A5D0-FC8FEA50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59ECFFBB-7BEB-43E0-B9E1-7F2747779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A2285458-A5AE-42F2-B1B5-BF44B554C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CC7E7269-3973-44E3-9DB3-D9586D86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B8D292E1-210C-4D74-B370-C2954342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18EFEFA9-4979-4600-A2C7-25966C10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F245B9E2-4331-4860-A503-B557F05F0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543A506F-5898-4BC0-8FD9-5BBA20AE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8149FC28-1AB1-4E76-A866-8DE61F5B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5B8B0F5B-39D3-4375-A8DC-828CD0FE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84F911BA-8882-4790-B88F-F08F51DC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2CA059EB-61B0-4EB7-8A5E-4E5431C1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442E7486-C47D-4ED4-BC9F-4834CA8F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BDD98CFE-3344-4495-873D-5C2B9DF7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A9982D7F-C4E1-49E2-AD51-B15C7094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10458E56-D15D-4D8F-B361-32D6E17C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BF98E8D4-0246-44B2-8461-1BB1B328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B0F70D2F-BF82-423C-BFFD-C0BCD105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2C539131-9B00-4715-83BC-E1629D70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CBF7E4AD-2A48-4FAD-85E4-1CC00A1A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011B1D21-ECD3-4008-9C83-6A458FE7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6B5A6921-B52B-4F11-9495-7B3A2F6F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8F18E8AD-EDC4-4E9C-A263-E0C72798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D9A90125-4B95-4E0C-87D9-C9C9D8BE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E984F1F9-0A9D-4CA1-8946-E3BB17E9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A6CBEC70-A4B0-491B-9A7B-A87F6DB69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3C13450A-6567-4E7C-9AD6-81219EAA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435306F5-54BF-47AA-993E-4EBFD945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A69BC0E9-0990-4D1B-9E27-2754120C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9ED0205E-C994-4C35-B7CA-B0775D91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443E3CDC-C866-4E30-8708-AA9FD6FF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1F040D79-9969-4999-AA06-4BF5EE004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DBE5B922-1F08-4565-A5F6-10FA02BD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3A0006D0-DDF0-4E18-8A20-F3F5EE5D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D6435C1D-EC0E-4402-809B-79425623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C1204556-735E-422C-8997-D6DEBA7B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5F25A48D-CAAA-4C93-B7F3-14705D27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8807CD15-8F23-46F2-A887-F2302BDF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E80884B2-6AE6-43E5-B229-00127FB9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D82BD4DD-E89A-4A9C-8877-10B852CE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EB0E73F7-160F-422A-8D57-BFD61B55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FBDB7824-5B8C-42E2-ADC3-24E8A7FA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1CD03129-822B-4277-AE7C-278D2A50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5E10C626-4042-4674-ACBE-0629CE59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D5A9EB11-6509-46BA-B3CF-7612B3D0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813C2229-5B02-4F54-B3EC-DF8E64BD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C46AB212-0316-4A8F-93D3-9527C8B7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782BB6B0-933B-44E0-BA35-BE07CD6A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EAD8FE88-28C9-445C-9BBA-0522246E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35AB9285-54A1-4EE7-A5DC-D784FAA1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C24155AC-F587-4530-AEA9-3BBCBF53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84726854-DDB2-4FD6-ABD5-11BE1C4E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D2D3919C-4B0A-4266-852F-892BA0B0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D23811CB-46EB-4EA7-A295-2B837157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731FB130-B5F7-4712-A0A0-0CCD636D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C15B8FD8-F079-433B-82AF-F08E0A65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E38BBF79-39DA-4087-9873-26C2B94A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4283F125-5EA6-4021-99C5-D18930CF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69F3FC2E-6EFC-4076-BD8D-00822B5B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63630E10-F595-469E-9DC3-EC38C50E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35C47151-16E4-4F7B-B320-EFE28448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404273CC-1928-4D44-AC1B-6E57AF23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81BB5CCF-70A3-4703-9EF5-1E2163054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02EBC256-F8DA-471A-8379-C8B39D7C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12341641-8F58-4C4B-A00E-E9656A7F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9158DBFB-241D-4AA1-919E-34B9C73D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C7B7969F-0EBA-4991-9156-9697CA70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04D85ED8-685B-41B9-B0C5-F864E734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3EFDD1F1-2721-48A7-BA9F-F97E333E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0DBD80AF-5264-4593-8787-0DC84A99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F1352968-5F1D-46DE-B3F6-1A084A46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B6C4F0E-8CD0-4A46-9107-C06C6E82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BA274281-EF1B-4105-A80C-08D45012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FB3AE6EA-3D8D-4173-B19E-39C320AB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AD600DCF-FCAD-41DF-8414-0CC70358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DC06BA43-3E78-4918-95E9-F5A3C499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2881A30D-6F69-44BA-ABE5-3CEB9D9E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7A671F86-98DF-41FE-B964-11D373F7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FEC6D47A-8E48-44EB-82DD-E5B86406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197D64DB-87A9-49EE-94FE-A3BC3FCE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99975E02-8A35-423C-9451-A61005A1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40C8824D-5AAF-491D-8E9F-7F7BAE43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4DC5137E-EE8B-4784-BFEF-E1D0B952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E573AA01-7965-4588-8CA1-BEEB4DB1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3173840E-61B7-498C-961B-A2CD185C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4B2741E4-D1E2-4AEA-851E-2886A6F9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689E9A65-1349-4AB9-9E5D-488F6B67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A7A67E9E-1C9B-4C9D-A317-390EC65C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B1ADFBA5-DDF5-4441-AF30-8F0F9506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DCB05D55-E367-4BF0-9E36-0CF60C1F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1CC7329C-65DB-4F87-BC45-3F93BA80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01995F8D-DA59-4A09-B64F-F3B1F4A0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6BD670A0-0F4E-496C-AE4D-0B0D1FF1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957220C2-F927-4E4B-9985-33CD8E11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EDACBD52-0CDC-4436-BAFE-A0283C77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68A68258-350B-4B49-BA61-BB375A06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D41B4ED9-6FDF-45CF-A085-D85CF756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3DF59F3F-0F6A-48A8-86AA-71F5388C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62E8CBC7-6405-4255-9208-2F0A07CC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215BEAE4-CA9B-47BC-9F17-22D19D38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BF1A7581-8DB5-45DD-B0E6-25226697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ACCE1973-B97F-4FB1-9F3F-47289A8B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95BED7B8-EDF0-40F9-92A7-EF4E09CE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3BE0356E-10F5-41EE-8513-B2A52DD2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57519AF0-F258-4228-B491-1ED2B0A2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29211F3B-AA14-4B04-9BBB-ED18B2E2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CEA73C10-6164-4CA3-B420-DFBAF2DF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C0E28CD7-C87C-43B8-8EC9-072A2D11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7AC7742A-503A-4E8C-ABB5-CA5B0F124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19D0F7B3-F938-4EF5-913F-1EF7A769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362D469B-2BB1-4600-ACA4-B4504FA9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E064DCAE-A9C1-4117-8B23-4F469A25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7FC36E2D-4C32-4063-B857-A3DD30C43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F1A0533C-53F1-4CB7-875C-D863FA52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ACCDBD73-4767-4647-AA25-B3B33284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B2117E67-F4DD-4DA8-A750-289D5BE5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7985225C-7746-4061-A795-6C93E85B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99A7C7E6-5428-460B-AA65-55958403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1E079DC5-43C0-4725-95AA-3CF0EEE0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F9146209-D330-40D2-826E-61B0B682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85D7C4BB-4FA4-4FEC-8C26-223B1B9F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FB73792A-7386-4E37-9A4C-D815C870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144EF7B7-1CEE-46DD-8A41-2FA088EE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4B123D71-F5E3-4070-90BA-FE364BA7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18A1B2F4-0F32-4868-913D-E2C30132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49667D35-EB2C-47F5-B50D-A6A77FD8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74D3C32C-579C-4DAD-B13F-8B8F6BAA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2A05BDBC-2352-4AD9-B613-F2B6351A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AEFBDCB6-696E-49B8-B101-9678473A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EB81B5AD-FEF6-4603-A49B-D6DF69AD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B56AC43D-53D9-4E4F-9278-4102F7FE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F7483E85-509D-4E5D-9F09-5F87E085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643339DF-2C66-4954-A6F0-6B22025FF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7050C515-BFC9-4DB9-AA77-E5760EA3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CE1FD727-7E64-47F2-B8AC-5C58D859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A710547E-6800-4BE1-925F-9D18030A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490288B3-0062-4B31-AFD2-11FDB0B7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E47AC077-F0C0-4895-AE8A-8DC111ED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9C3D647B-B3A7-4F5C-AFFF-4CFA9E98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C71CBC30-BB5D-4FB5-839A-A4633A8E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891C33B9-63C4-4202-AA9C-9EB48A56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9550FD52-953F-473F-8CF6-F1E255F4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1AA5C309-BD43-4B6D-A49F-23945E70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5A6BD321-BC4A-432C-B352-49CE95D1C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1C78BE80-4525-44F5-9B84-AF4E8228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B9B21A9F-0840-4DC8-8AD4-838F2202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2762C94C-F4DD-404C-A443-78A2D192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8777CDFE-930A-4297-9813-5AAA022B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2C57C573-1666-4E09-A3BB-11284C2A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A4CB5CB0-2283-40EF-8D66-BEC2BD9C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BB828CA9-24CD-47C9-94CB-71ED8CFD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AAD4BF0B-C6C6-4E0D-972F-B82D4566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2E48A090-8F75-467A-99CB-A2F2DAD9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14476983-9584-4E22-B661-15008586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36BA713D-51BF-4485-8CC1-1A586623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20731B21-AEAB-4198-8F6D-2CA75293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A25C3155-1709-4307-B867-D9BFA8FE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C8F370B6-D579-4168-9E8D-9A07B0B6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B41D8848-6EEA-4E60-A0A5-8F8A4DF0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BD45353C-C2FC-493B-8F0E-DA119A6E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4E773266-CBBD-4D34-A22E-11A89D22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3C8A24BB-B04F-4ABE-AE35-252F9D4F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A7E7C71C-7B79-43DC-B620-C186DACC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7B59D67F-FC74-470F-B764-3B0B8140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B0BAB6FD-9CAE-4087-99DC-6498079F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257B05C1-31FF-47C9-9F9B-7B69117B3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D68EBDDF-77B5-4C99-89B6-77E15723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E569A842-BEDF-4675-8A71-8C88C305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9288295D-70C1-4D8E-B3B9-49C1AADF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6D633355-3926-40E6-BDB6-F60A2FF8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2C15E0CC-6704-4281-B389-C8395F36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DC33F180-3AF4-49D7-9614-272BEA2E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DC38D14A-4552-40BD-9E09-CB555216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48F20A5E-54D1-413F-8168-0E0A9053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12E53903-E4DF-4DCB-A605-02366755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EA9B7708-C444-43FF-B57B-AFCF8A98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2C935E76-0DAA-4321-BACD-92355163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C5323499-0C91-4451-972C-E28ECB1E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BF4A958F-F35D-4BE7-BA8F-6530103C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7A72860B-0165-41EA-ADB5-C5893A0F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7ADCB348-8339-4D5E-A536-46A1EE93D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86804C3C-A04F-4CFA-A57D-50543B11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CC7FA1B9-1DD2-40E6-A570-64563170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034C491B-F6C9-4B8C-9D4F-6B0B0D9F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7834EFC3-F6AA-455F-B462-68A09ED5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7AA03D23-483D-46F8-856D-74ACC5A1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F3485EEF-998C-4826-811A-C4ACBD2E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C3682870-D310-4034-8442-7FBD9CD7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4C5C5DCF-F1E3-4936-A96B-69339374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71076789-A59C-4265-9980-C0B47CBF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4C6DEFE6-A15F-4094-80CB-2C32E96A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15C24CBE-FD4A-4203-ADD7-3741773C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9EC48F5C-8BFE-4142-B7EC-571B6178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E669B02D-5E2E-4EA8-8337-86BCD84C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D4BA8E01-0537-4675-83DE-AF897CC9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D215FD74-AFD4-4DD4-A751-8F665B02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2824772D-83A9-40A1-94C5-09D887FB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2679248A-E56A-4A38-BCE5-1DAB60222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75FA71C4-F9D0-42C0-BC35-ADEDCA72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73389E01-483C-48C6-A341-CE7F10AF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B3FA81E9-A8B3-4D02-9502-A707682B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60979953-A4E7-422F-8A78-40D058359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F44D92E2-0D81-4D79-ACEB-DA639588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9FEA36A3-2D2F-4844-A289-FD9F92D6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075F000B-9754-416D-B0CA-06F562C5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78BEAB58-88A7-4A5A-91B4-EA61496B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BF29C568-CE98-4071-A4E0-E89C9122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67BCADC0-B407-4042-B05B-DF643164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72609654-D133-4A83-B125-87613CFB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11DC7243-9315-4E63-94B9-F142AC0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08E3D156-8D84-4832-959E-E3B7FF54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F77C4C22-7A72-4FBA-A8ED-517C3861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98648508-C308-4997-B3FE-63013D23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BE746638-325E-470E-8263-1A574F64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5C2CA850-FDB3-41CB-98D7-D7900D15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5F95B061-1B8B-4964-AA3E-FAF36969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ABFAA364-A796-4FE3-ABA9-CB9782F5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277F84B0-96FD-453F-B786-A7ADD426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8F30B769-1F1A-48BC-AB41-B754862B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C32F674F-40BB-4903-BF6A-E42F5124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571B3D5E-925F-4E89-A0DB-57167436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2F8BD504-87CE-46ED-9E4C-3AE355C0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465F9E70-4097-4CBC-B0FF-D4AE1C24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168BF6A4-AD07-4D9E-BEF4-094BF978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3C9D90E2-335E-4F3D-8F41-81FB07A0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CA30A32C-055A-4FA7-B8D1-FA8C02B2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9986CC5E-5265-4696-899A-609FC79D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45359302-E057-4112-B379-5F5DCB0F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E7B65DF8-3BC2-4328-AD29-212255F9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3CF9C33-32CB-4D6E-91E8-97737504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6950F157-B3B5-4F0A-A893-1DDE62D2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27FB5F2F-34D6-4293-9737-A203506B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EA293F48-D03A-47F4-B157-332EA024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9ADD1E7B-FCA1-4869-BBB0-5906B0F3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829F4ECC-79E7-4606-8128-21DD41DC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0DAF8367-4C4E-464F-B259-85084805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10628D44-BCB1-4A6C-B5EA-15FE248A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F0C6D087-9AF2-44A9-8E0F-2C93AA70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78DFCF80-E8C0-42E0-8121-401825DA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BDA39A2B-F19C-4539-9324-A320B327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6FB4BBEF-76EA-410A-A74B-264F16F6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1D278604-7388-450C-950A-E46AFFAE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7610D251-CA4E-44E0-B61A-89122DD5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FE7B1B2A-3B22-4FF4-A298-FFCB77B7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49E8357D-595B-41DA-BB47-B757C248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0FAEC65A-0059-4E49-B941-9AA85107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9AE0421F-614C-4A0C-9C3E-B6D661E2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F08192D6-B8E6-4C26-B3C0-58AE9363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6B6D84BA-2597-40E3-BE6A-B350498D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20F421D8-F0BC-4470-BDC5-B3037CCC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0CBBB423-ED81-4B3E-81E8-0D1A0180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3991EA91-BE05-4134-975A-4FBABE15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3DE8CA74-9AF5-44FE-BC74-09E791B8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54D8EF0B-D960-4F34-8A0F-B02D4D6F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D0C3FA6A-AEB8-44F9-989B-74F65E5E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8DA8234F-1918-42A6-A37D-B954A26E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6788AA35-C082-457E-96EF-7777600C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10246008-7D74-4F2F-8116-298CD5CC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CEAF2562-A7B0-40FA-AD66-87BD6C5C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A2683890-8723-4ACA-8BD9-D75CDF05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D0AD6EC8-294B-4757-88D1-833ACC6E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64E35B5A-35BB-4DE8-BE07-B8709F29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6DF21855-CE3C-42FF-9627-57C54D7A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1DBF1CD1-622E-4D0D-93D5-B67A7EA2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78998666-4FFC-4505-893A-F257EEF1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42611817-98BD-4706-A205-1BC41DD6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5AFA0743-AEDD-4C97-8C35-B56D1E4E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5C9CDC1F-0B14-46C5-A2BE-8D4EF365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DF20E5C5-6E4A-43FA-9361-BEF91076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C7C25516-62A6-42D7-BD39-76979010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31CCC2BE-2074-48BD-874C-4424DB7A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19C96239-6CC5-4BFE-A438-206376E5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70B04827-12A5-45B6-9101-B2FC5458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58312458-4605-47F7-93DF-6F42F46B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9FD5B112-0F8C-44FB-8AEB-2D12156F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FEDDE083-2A3B-4B94-8886-1CC363A8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5B4421A5-C39A-4E89-BC1F-037B5FC6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443C59BE-0F8D-4A45-98D0-44CE3F33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423495B3-D895-4B60-9B5F-CDF5A413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A0A55A28-E790-4FCA-84FC-98D4D34E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0F11AA6F-1D19-423D-938B-5840DD2E9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97239DBB-9A37-43D4-8544-D3B38145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0C5F45EA-572E-43A0-8C69-08EC5546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12993159-0908-453E-B93F-A18560F1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E2977E91-D908-482E-8A25-CA11ADBC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3CE03142-7B2A-41C1-AF39-0FBE8A07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5B7F12BC-C626-4853-B282-7CF65B34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67E8D762-3C7D-4CC3-A89E-22EB1016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D61D0A64-BAC7-44D2-9898-7FC8DFAF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C080A70A-320C-4E4D-9253-E2EE50D6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59C2E3EE-5D4F-40B8-9B2F-D6709B40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8A3DDB13-CE5B-45CD-90F3-2E68A92E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220638C7-0AB0-46ED-AFC3-D2F68E6B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8A177E48-9D43-4B29-852A-826086D2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5AA7D7EC-ADD3-4DB5-9CB3-6B2158A4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EBF8205D-57F1-44D5-BE3E-74E180E22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F64C7100-3FEB-41E1-A511-D53C0EE7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3C5FCCD1-724B-4ED5-8B21-A5901FDE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92501903-3BE4-41C1-B5CD-5583DF61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D4BDF317-D218-49CE-8CCF-431D0F36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128DCE09-AC36-4023-87AE-9D3C8297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ADA44089-BD7F-4E06-B688-9FAB516B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20972FD8-227D-40D2-B200-76AAC4B8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1207C3FF-D998-4508-9810-43FA9B35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2E37BA07-0B42-4A51-AB11-03051853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3B484C00-CC87-405F-9C88-E46F1C30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C05063BD-BA46-40FB-956F-7566A510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8E7D4C67-C1CB-4250-A9B3-747AC0CA2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B46A7FA8-CC35-4855-BB6E-925AFB38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11EA77A1-C8ED-48AA-9A69-92C68254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FE2DDEE2-8EFE-4FAC-9FD4-2A129F2F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F6611978-7673-431E-82BD-EA1EEE29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117B1517-3544-49CE-8900-93F9E7C6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16470D0C-4BDE-43C0-80BD-ED38C2EB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54035E5C-4E08-4966-933D-82477977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E2021B45-3377-47A7-96BE-90E6137A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F095AA10-8297-4794-A3C9-3AF9E1F0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682D3329-518B-4993-A58D-75D173D8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248C5E22-37A8-4593-897C-C972B518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CED5E7C2-DA82-4BF7-84A5-3C255025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45CB9DF7-2F7A-452B-9629-15923FAE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A1849C2A-492F-4322-80DE-E698BA85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531F90C7-2EC7-4A93-B1F3-273C7CC4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A3B150CE-7333-4472-B950-B588E1B0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E9620515-EE4F-40ED-B198-A114B411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B68971B1-65AC-4E9E-ABA3-2EFE66C2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06656ED3-E371-4AA1-9560-8BA78BD0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9432685E-D6DE-4056-9F09-41CA38D3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4698017D-CB2F-481D-84ED-22972109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7D229F99-4117-4B89-9C34-CE05D735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BBC7AEE4-7F1C-4D8E-93FA-DB5454EA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5A11FDE7-BF0F-4E05-A2C1-46A0693D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8DD3F2D3-385F-445D-BDF7-AB614354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DA167ADA-4EB4-4554-9242-6ED902DA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D01C4E4B-D093-45F1-B160-3B7D8075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FD7A17BF-3DC1-4B2F-8F2D-AB6CA495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A122AC01-FA6E-4FC2-9EBC-8D7A2263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0843CAE6-E1F1-4FD3-A57B-4DBA1EDF0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9B18ED18-A7F8-461F-A72D-244DD424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0D48E854-13AC-4A1E-8AE2-4B34ACDB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FDB12579-3CB4-46DF-B0BD-B75D9AC5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6A3894CF-F918-49C7-B346-D6D4F1F3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999258F4-57A0-4D98-87DE-2F5CB751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09D39A28-399D-4181-96A1-81EE2625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6296C020-3887-4E7E-8190-74D26B80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2EB78691-4607-4751-B828-2DE7D3BE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49F800DB-7D4D-4650-B8D2-686C6056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14DC8975-9C0B-4D32-B869-473686FC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3891F31C-5962-4486-9A43-565B63A8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D695CC21-5D41-460C-BF8F-07014C13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7C868DF3-BD02-419D-A0EC-C4077E46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ED1E9409-A4E5-4815-8682-6D5D2723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79F322EC-877D-4B4E-9106-F499F40E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D74E8CA6-B83E-4755-8181-C69570E3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66A79709-5B3D-42B7-B793-BBBE8D54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0A7102A7-37E7-4BAA-A7C4-62FDFDA9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7EF9FE2E-6F05-468F-BDB9-56014078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6C7B0887-D3F2-45B7-9B61-F79C2D2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607CBB81-39D5-40D1-88E2-6E9154A8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6F8303C0-309A-422D-B893-6C20B134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83C4DB97-B55D-4173-A09F-4350E49D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42D8BCC9-738F-4E00-9E12-7BD1B1FA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3C5BC58B-D55F-4E36-AF6E-8D021078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13141B96-32D2-434F-8D30-87C06272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DDB60D13-4C34-48F9-A552-9DB7319D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FF1EFB2E-514A-4E3F-9B14-867BE813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508D2344-5EB2-47D9-84A0-E235C26B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D326349A-F40F-4C42-AEB3-88467E5C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2D13F770-8C91-4392-9540-435CA8F6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C9E16981-9F58-4BFA-8274-13258355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1CD36F99-E213-4FF9-B721-4F728302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DCCA9A37-885B-46FA-A847-DD7D3C88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D7DECFB1-A4F8-4931-8188-EAAEF455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6F70A8FA-4C20-4473-9F18-2DCA979B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D357A703-7E07-4521-8916-231594DD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1B5B7F75-35E9-4EBC-AD3C-D0E3CB76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5298651B-30C9-4B04-BEDD-5BB33034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16B4246E-CC14-490D-B989-A0023C937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3262A251-6563-4926-9A84-7B618925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5D553739-7E03-45EE-A96B-849D6DE2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B75F0214-FEC7-4B55-812A-EA3C1A77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AC8AC5CF-BDD5-4977-BC04-C2A5F13B1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EE87C486-23E6-416D-BACD-E7904182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C3639B2F-A755-4E99-8E23-55B0EB17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7C97C871-4A12-49E6-A6A0-8E9D7AF2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AAE9EF8B-FBFE-4537-8D50-AD457D04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B89118EC-2AD4-4D5C-BE5B-0C00345E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EBA4E819-2747-4FA7-8D62-40690D4D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A84B37E7-B147-4324-8844-7A3E2603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4DFFFFD0-36E7-46A6-92D0-DAF3ACF3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BB673193-B1CA-43DB-9BAD-6C8F56FE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08C248CD-329D-49B1-AA49-C23DEA01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E982543A-8BE7-4A78-9DEC-2DA99791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56EB8202-60DC-47E2-AB9D-34306425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4C3E7AF8-1E54-4592-849D-2557ECDC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134E575A-C69E-41EE-A0E0-0179A4AF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76C0100C-67C4-4B8B-9ABF-40D5ABE3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64EE979F-B798-4090-88D1-50610935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6528230F-F8D0-485A-8E6C-CB251578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242CC6C5-0858-4277-8C7E-5083F154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3306DA09-746D-433F-A6EC-C99A64CB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9025905B-CA3E-454B-81B4-F3A9EE93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18035317-6675-42A2-A4BA-B12132FE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AC899FE9-9812-4B5D-B776-D48533FA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382D736E-1621-4F4E-A6CD-1633573C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C80FD918-5EC2-4CE1-8091-461D14B9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DEBD6800-69C7-4014-B435-8F6BEA24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85F055CF-0C2E-4961-B91B-8C76AFC5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1B92797B-16B1-4FC7-B096-647E9DF9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4F76F17F-0F21-4A5F-A368-FCA4D6FD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A8372FD7-F6AF-4F6C-B39D-026A10E6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2A70737C-F328-454B-BBB6-14B5EF7F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24DB0D87-8FF3-4F1D-B457-1407D6A9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25C25302-7D00-4BED-85E4-02854833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D494499F-E499-4113-B6B4-296B920C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C74ABB9D-3352-4DAD-9FC1-00E3C8DF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EBC84892-01DF-42BB-9481-62B74675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C2503AAD-DC87-4C68-AB5E-9ACEA138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26BD919F-DCEF-4195-9175-9E9B6B14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3AAFEAE8-5B00-4D2F-84C0-9BF6EA03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9238855E-DB2E-4849-9089-7F09FEC4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34F2DA14-1E18-440E-A0F4-FD741349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4D1A5177-97AE-49ED-BEF6-F30E6D31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A2D0045A-9E73-489F-A6BD-6AE8F6CD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F7969516-D1AE-435A-936E-73434871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5422A843-3D65-4784-9352-8F13F015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8C8E4A3A-50F2-45C9-A91E-3A32E87D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1E303E02-9CB6-4B8A-9622-7005D6C1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233CAD41-F0D8-4D1F-A8A0-00228DD3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AFA80112-9BD0-48AB-9C7D-DB74296E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503ABAF7-A218-4201-AB3F-1B2ED676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A2122EA3-906C-4395-9050-1E36797E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D8096FC0-9D4F-4D25-85C4-52F35096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C70FC14B-2AC8-49F2-A72C-65D7768A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FC5ECFE1-F2A0-477C-94E4-C35A170AF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68A022C0-5281-4481-A522-1AE872BB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34D329FE-8E76-4BB4-B10A-A5660DE4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5ACAB0AC-2721-490C-9953-62B4327B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29073206-411D-4CF6-8534-A985D283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5A8C639D-72E3-47AB-A803-7044188A9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C7A048F7-E4CA-42CE-B98D-72366E1F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09A462E4-45DD-425E-9EF8-449FEDBE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C6481085-36D8-4ECD-8BBB-C508DCC7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A39EF0C2-EEFF-44F6-8A40-CC8FDA3D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E6D49940-4333-4E9C-9658-44241CA0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65ACFE95-E233-4233-90EC-9083F5D7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FB61EE79-238A-44A6-B6F3-FA1FB6FF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6253BCF1-E298-417C-B7A9-03F311FF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E191762E-0645-4A7A-A820-398D81D9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71105367-7DA4-4838-82AA-1AAA3265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A6DF2AFB-752B-4BF4-916A-AE785205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31E45663-AF3A-460C-AB44-1651AA8B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B75578B6-D5FD-46D0-ADF9-0E35632E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C7102104-FF9F-4810-98C0-E058E5B9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0673DF4A-4939-48A3-988B-BC408E7D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834D7DD2-5CE1-41EF-88D0-6F6BE85B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4241C06D-24A6-4A36-9D8C-1BE1BE9E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2E4135AD-D0CC-4CA6-945B-35173C81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91F8F253-7EC7-4AA2-8AC6-66F79CFC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95187DDA-AC9E-4E00-8CDC-78DDD681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6FBFA690-E3B7-4CBE-B30F-B115084D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45AEEB7A-FDB1-4DFC-957B-5EC0C6E6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FDC9B79B-F842-4ABA-8225-22748B19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B64F506B-BC16-4A78-A605-337B511C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87D53433-A49A-4110-A04B-DE6622EE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AC03C261-25F4-4269-8086-FFE92818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97F636A5-FA77-41AD-AF15-7CC7402D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3A02EE45-A087-42C7-88BF-72F956FE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BD5A3539-2644-43CD-84E7-E0C5F15F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60EAD1B9-007F-4C0A-AD4C-79987E30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C649F207-988E-40FC-A84B-AB633F62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C2E054C6-A200-470E-AA7B-333467A9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03E0EF06-C318-4085-B52A-7C2AAF5B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1928F745-904A-453C-A94D-E36FBC7A7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11DE8DFA-D658-404E-A492-5FD7CAB4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3C5F985C-7F27-4837-A146-CC292AFA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75BEBC5E-4EE2-4001-8BCC-BF52E2A6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1EAC5B9C-6BBB-414A-9318-5E923519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49B05EB5-87AD-47B7-80EF-6264C20A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DFAFE021-CB41-4379-B029-91F93096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67F80521-A61E-4DFE-B496-390FBD58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C822D8C5-2E00-4EFE-8CB2-47F146F2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B6508759-18D8-4081-94FD-9D89C871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F76C55D4-E205-41C7-A716-104F0DD3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606E2A0D-B683-4124-9A62-D1DB16ED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090A25A1-C79F-4382-AB36-13641611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4917E250-EF0E-4EC5-9ADA-06BAE585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A7322FF8-5AD8-4313-B073-5DBAD779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3CA6E931-B0C0-44C0-8D61-8251CF17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BFCFC9ED-81FD-46AE-99E3-A2893857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8E9EB604-800B-4B89-B0C8-8D9B66971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E2CE27C8-2724-4438-BE62-F3BCBC48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2CC698DF-2157-4691-AFF7-C09C568D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2A2ABEE1-844D-4AB3-9179-B2B0EB5F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DD31895C-97A1-4B25-99C4-C433474D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FBAAC24F-4EFD-4CCE-A834-50227DB8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F410D1EA-9767-4443-8A8F-ADD89B00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C9647AC7-112C-4CED-ABB1-B439E775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2F113AB0-4F50-45AF-A9FF-1E035F95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58A41AC8-7BB7-46FC-A4C5-EDEFA47B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8E188445-C564-4B1A-A5CC-2BA50112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D4861F86-E2CB-4D0D-BF8A-3AA05306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DBB4D890-BD4D-4537-B3F1-B887C01C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0E1D2362-8BC9-459A-A8F2-68BAE6137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2581DCE2-5719-4086-8524-412BC4E6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69A3D615-8487-4EA5-86A8-EFF2238F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60796472-0481-47DC-B7E1-89A0AD49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CE051474-45F1-4411-AB35-F5F7251F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1A09A1D9-069F-48AE-BD54-78659430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B1B7EE79-B4D2-4006-BA67-BD5AE15F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E4661C2D-FD8F-4548-AC6B-EDB9A840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86EA7973-8301-421B-8C83-EA824FCA1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8633FF8D-D940-46A9-8FCB-C931286D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7A42F36C-E8DB-4D5C-9A23-5B56B0EF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DD9E806D-D0B8-43FC-B580-F64B3383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6A59A3A2-CD67-4251-BBF5-7925657C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3272ABF8-D141-4A77-A8E6-9A9278FE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E1788BF5-C2F1-4720-8890-4FBA4078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949661CC-BDDA-4002-90CD-051D5CED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CAA41AF0-755C-4621-B766-C91DBDD3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AAE7A040-44CD-409E-9DD9-8C986E9B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AFD75B6E-2901-4D05-8511-3F1236A8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EB337672-E471-4FA1-A841-577812BE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C44F06A6-2BD7-4962-9957-9F825A9B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1E623C0B-9F37-466C-98AF-60927BD6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16D277B3-EEEA-418D-9A23-299271AF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52AB3918-1FED-471E-B6DD-91CD5AB8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15DE8016-0120-439B-AB8F-B6A7B34D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1D4FB028-C1BC-4FD8-A9CE-9C56445C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2878253F-70A6-45F0-8CB2-1F30845D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D04C7BE6-C090-4357-A261-2BCCC8B5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32DA9A0C-3322-49FA-9A86-53556DDD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334DBF24-42FF-4A05-AFD4-85C9AB55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D857BBBF-3B79-4E58-80D4-F6887DF5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77D07DDB-4618-40B4-AC3D-4A6955D0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730FDEA2-B6E5-4187-AE80-EE2B5A51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82261D94-877D-4C8A-9BA4-837C684C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5F7EDB2C-B30F-4E74-9543-C64AE7FA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B623BF2C-D7E8-4A75-9F49-1BA8DAC8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D3E9EDA1-21F6-494D-B05D-8CDBEDFF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9F5ACADF-C1F2-40E4-9ADF-533453F3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D03FB138-1999-420A-90B7-4C0CF9E0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28F711B2-A88A-4E4D-A236-28A31E03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FB47D462-8809-4E36-9F99-D5C18B04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7A554E59-C42B-4FC4-8BAB-CFB60DFA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AFE97973-314A-4270-8620-4621F094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DDA67135-C8DA-4E67-B138-5A1A96FA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D07235A7-B214-4A03-BA04-BF96C439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63B3794E-3BA1-40F6-8F91-35159A30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72366AC9-DA09-4210-92D5-38E891B7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F045FC0D-F3C5-44AF-AD6A-C206154B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EF274BB0-64F8-4F35-8881-8B0178FD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5825A9B4-FCF0-4E9A-AD9F-10D73048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3F77B966-F4D8-473F-AD15-8DFD6761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545D2F4C-6EF1-40CE-9C9F-63F8CDA7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CFB3B8AE-9839-4E8F-9348-7D7FECF0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DBFF7BC8-2049-46CE-8A22-4816940B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25A6201B-AA5A-4CB0-A5A7-ABE9F2D2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0FF0F1A4-C66E-40BF-801C-675CD9B9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B5DF109B-BE90-4200-BC84-DCCA99AF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FE1BBC5A-6B00-4D33-B829-1720F9A2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9A10CB9C-35AA-4A3A-BED9-48A8F672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1834074F-66FA-4A63-AA19-9514D931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702D4074-72EF-45F2-B8E2-9D3AB22E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7272BA26-AAEE-476D-B872-65D96893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C85C8091-C533-4A9E-88E2-FAD26219F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A3B9FE8E-1188-4BB8-B984-6D55E722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EBE6E479-8B4D-4C4B-BFA2-9EBCF388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294A2E0A-EB21-4FCF-826F-6C80C19E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8D058AB6-961A-496A-9625-1059B9C6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239FDA27-C14A-465C-BCE2-CCCB2251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DD8762F0-6149-47AD-B91F-2647097FA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EB871942-B2EC-45B1-B3CC-3E93BA9A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2A957836-C29C-48CC-95A5-4B02E7A0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2BBE2B2F-669A-49DD-BC4E-322C445B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E49F4371-D01B-4BED-9317-193491CC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F02A5A85-F54C-4BFC-8BA3-61640987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F67F3214-7CF6-4073-853C-C75C4A4F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2BC8C13B-DE77-43A8-88F9-CDE631D4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93D31C2C-0959-465F-9351-24052EEE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3DA61049-6B6D-4B4C-B1C8-2C1294BDD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88AE75B1-B016-46E8-A7EC-ACA0C4D5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B7976BFA-84B0-4558-AA98-D592B333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CF0168AD-CA86-445F-B7A3-FE4A3ADC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5D9F3F22-5788-4C26-A1A8-99C7B9E1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C5FC7F2C-A9F5-4E3B-A5A0-A31EAF61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005A5AF8-DA1C-48E8-934B-D76A32ED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AE53400-8F3F-432D-8FCE-8DC1FF53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ADA848B5-76BE-4569-BF06-85D9E5BE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73723022-E942-45A2-99AA-810917C8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387E1F8F-C02F-4A13-9DD1-3FB09C5F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934E3C5B-E62C-4D01-8C30-9AAD1A3A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194CD1AE-5724-4E6A-A02C-9BF2136B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AD0B5066-38F4-4CFA-B75D-7B5A9541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DE7BD691-3978-4FFA-8838-E958DDCC3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9E52AE34-8F8F-4AE7-B3FA-17B5709D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71DC01B2-5551-439B-A58D-46D6FC81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33C66BF7-7907-4348-8A24-E9210855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51D4074E-6AD8-4BAC-A1BE-94CD518D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5C04BD1C-0FEC-4C14-8C7D-EEB9DAAB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D6CBDABE-E57D-47B9-B0E6-7B35AF3C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C067C179-691E-4A5C-9857-73FB35D4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C7BC0A56-5C59-4961-86D9-CFF65E9D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89C4496C-1A32-47B4-ADC3-A485325A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C54177A2-7B7B-4DA3-A71F-366BD145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342C6251-12C7-46CA-8EBE-34AF011A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8FAF1803-AAAF-49F8-B387-B0821FD3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FFA130E3-FB4C-4C99-8B08-06B8E6B1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1EA5C616-4AF8-4FBA-8A8B-0D9893F06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47F0581B-5CBD-4927-9FEE-022C4E31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8398B64-440A-41B0-A723-3025BCED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E9C976D5-5F0C-458C-9123-E6736A5D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8057ECD3-0C2E-4A85-ADD0-62231C8B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F2A65003-843A-4F71-9B6F-C145B49B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Grudai\Imones\Imones_2022\Liet_rapsu_pardavimo_kiekiai%20ir%20kainos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_kain_suv"/>
      <sheetName val="kiek_kaina_gera"/>
    </sheetNames>
    <sheetDataSet>
      <sheetData sheetId="0"/>
      <sheetData sheetId="1">
        <row r="6">
          <cell r="C6">
            <v>19763.686000000002</v>
          </cell>
          <cell r="E6">
            <v>586.37099999999998</v>
          </cell>
        </row>
        <row r="7">
          <cell r="C7">
            <v>3278.98</v>
          </cell>
          <cell r="E7">
            <v>302.66199999999998</v>
          </cell>
        </row>
        <row r="8">
          <cell r="C8">
            <v>796.08</v>
          </cell>
          <cell r="E8">
            <v>1055.9069999999999</v>
          </cell>
        </row>
      </sheetData>
      <sheetData sheetId="2"/>
      <sheetData sheetId="3">
        <row r="6">
          <cell r="C6">
            <v>6291.93</v>
          </cell>
          <cell r="E6">
            <v>621.596</v>
          </cell>
        </row>
        <row r="7">
          <cell r="C7">
            <v>6448.99</v>
          </cell>
          <cell r="E7">
            <v>370.53899999999999</v>
          </cell>
        </row>
        <row r="8">
          <cell r="C8">
            <v>546.95000000000005</v>
          </cell>
          <cell r="E8">
            <v>1296.3340000000001</v>
          </cell>
        </row>
      </sheetData>
      <sheetData sheetId="4"/>
      <sheetData sheetId="5">
        <row r="6">
          <cell r="C6">
            <v>56512.19</v>
          </cell>
          <cell r="E6">
            <v>621.74900000000002</v>
          </cell>
        </row>
        <row r="7">
          <cell r="C7">
            <v>4846.8999999999996</v>
          </cell>
          <cell r="E7">
            <v>394.88200000000001</v>
          </cell>
        </row>
        <row r="8">
          <cell r="C8">
            <v>660.16</v>
          </cell>
          <cell r="E8">
            <v>1352.2339999999999</v>
          </cell>
        </row>
      </sheetData>
      <sheetData sheetId="6"/>
      <sheetData sheetId="7">
        <row r="6">
          <cell r="C6">
            <v>8302.24</v>
          </cell>
          <cell r="E6">
            <v>648.27300000000002</v>
          </cell>
        </row>
        <row r="7">
          <cell r="C7">
            <v>2105.64</v>
          </cell>
          <cell r="E7">
            <v>365.863</v>
          </cell>
        </row>
        <row r="8">
          <cell r="C8">
            <v>631.05999999999995</v>
          </cell>
          <cell r="E8">
            <v>1275.2819999999999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D5450-231B-4E2F-B7E9-51E4FACD6798}">
  <dimension ref="A1:T39"/>
  <sheetViews>
    <sheetView showGridLines="0" tabSelected="1" workbookViewId="0">
      <selection activeCell="P11" sqref="P11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5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f>[1]Pra_m00!C6</f>
        <v>19763.686000000002</v>
      </c>
      <c r="C8" s="21">
        <f>[1]Pra_m00!E6</f>
        <v>586.37099999999998</v>
      </c>
      <c r="D8" s="22">
        <f>[1]sie_11!C6</f>
        <v>6291.93</v>
      </c>
      <c r="E8" s="21">
        <f>[1]sie_11!E6</f>
        <v>621.596</v>
      </c>
      <c r="F8" s="22">
        <f>[1]sie_22!C6</f>
        <v>56512.19</v>
      </c>
      <c r="G8" s="21">
        <f>[1]sie_22!E6</f>
        <v>621.74900000000002</v>
      </c>
      <c r="H8" s="22">
        <f>[1]sie_33!C6</f>
        <v>8302.24</v>
      </c>
      <c r="I8" s="23">
        <f>[1]sie_33!E6</f>
        <v>648.27300000000002</v>
      </c>
      <c r="J8" s="20">
        <f>+((H8*100/F8)-100)</f>
        <v>-85.308939540300955</v>
      </c>
      <c r="K8" s="24">
        <f>+((I8*100/G8)-100)</f>
        <v>4.2660301825978024</v>
      </c>
      <c r="L8" s="20">
        <f>+((H8*100/B8)-100)</f>
        <v>-57.992451408102724</v>
      </c>
      <c r="M8" s="25">
        <f>+((I8*100/C8)-100)</f>
        <v>10.556797658820102</v>
      </c>
      <c r="N8" s="26"/>
      <c r="O8" s="26"/>
      <c r="P8" s="26"/>
      <c r="Q8" s="26"/>
      <c r="R8" s="26"/>
      <c r="S8" s="26"/>
      <c r="T8" s="26"/>
    </row>
    <row r="9" spans="1:20" s="27" customFormat="1" ht="25.5" customHeight="1" x14ac:dyDescent="0.25">
      <c r="A9" s="28" t="s">
        <v>14</v>
      </c>
      <c r="B9" s="22">
        <f>[1]Pra_m00!C7</f>
        <v>3278.98</v>
      </c>
      <c r="C9" s="21">
        <f>[1]Pra_m00!E7</f>
        <v>302.66199999999998</v>
      </c>
      <c r="D9" s="22">
        <f>[1]sie_11!C7</f>
        <v>6448.99</v>
      </c>
      <c r="E9" s="21">
        <f>[1]sie_11!E7</f>
        <v>370.53899999999999</v>
      </c>
      <c r="F9" s="22">
        <f>[1]sie_22!C7</f>
        <v>4846.8999999999996</v>
      </c>
      <c r="G9" s="21">
        <f>[1]sie_22!E7</f>
        <v>394.88200000000001</v>
      </c>
      <c r="H9" s="22">
        <f>[1]sie_33!C7</f>
        <v>2105.64</v>
      </c>
      <c r="I9" s="23">
        <f>[1]sie_33!E7</f>
        <v>365.863</v>
      </c>
      <c r="J9" s="22">
        <f>+((H9*100/F9)-100)</f>
        <v>-56.55697456105964</v>
      </c>
      <c r="K9" s="23">
        <f>+((I9*100/G9)-100)</f>
        <v>-7.3487776095137178</v>
      </c>
      <c r="L9" s="20">
        <f t="shared" ref="L9:M10" si="0">+((H9*100/B9)-100)</f>
        <v>-35.783688830063014</v>
      </c>
      <c r="M9" s="25">
        <f t="shared" si="0"/>
        <v>20.881709629884185</v>
      </c>
      <c r="N9" s="29"/>
      <c r="O9" s="29"/>
      <c r="P9" s="29"/>
      <c r="Q9" s="30"/>
    </row>
    <row r="10" spans="1:20" ht="33" customHeight="1" x14ac:dyDescent="0.25">
      <c r="A10" s="31" t="s">
        <v>15</v>
      </c>
      <c r="B10" s="20">
        <f>[1]Pra_m00!C8</f>
        <v>796.08</v>
      </c>
      <c r="C10" s="51">
        <f>[1]Pra_m00!E8</f>
        <v>1055.9069999999999</v>
      </c>
      <c r="D10" s="20">
        <f>[1]sie_11!C8</f>
        <v>546.95000000000005</v>
      </c>
      <c r="E10" s="51">
        <f>[1]sie_11!E8</f>
        <v>1296.3340000000001</v>
      </c>
      <c r="F10" s="20">
        <f>[1]sie_22!C8</f>
        <v>660.16</v>
      </c>
      <c r="G10" s="32">
        <f>[1]sie_22!E8</f>
        <v>1352.2339999999999</v>
      </c>
      <c r="H10" s="20">
        <f>[1]sie_33!C8</f>
        <v>631.05999999999995</v>
      </c>
      <c r="I10" s="51">
        <f>[1]sie_33!E8</f>
        <v>1275.2819999999999</v>
      </c>
      <c r="J10" s="20">
        <f>+((H10*100/F10)-100)</f>
        <v>-4.4080222976248251</v>
      </c>
      <c r="K10" s="33">
        <f t="shared" ref="K10" si="1">+((I10*100/G10)-100)</f>
        <v>-5.6907310421125317</v>
      </c>
      <c r="L10" s="20">
        <f t="shared" si="0"/>
        <v>-20.729072455029652</v>
      </c>
      <c r="M10" s="25">
        <f t="shared" si="0"/>
        <v>20.775977429830476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50" t="s">
        <v>21</v>
      </c>
      <c r="B12" s="38"/>
      <c r="C12" s="38"/>
      <c r="D12" s="38"/>
      <c r="E12" s="38"/>
      <c r="F12" s="38"/>
      <c r="G12" s="38"/>
      <c r="H12" s="38"/>
      <c r="I12" s="38"/>
      <c r="J12" s="39"/>
      <c r="K12" s="39"/>
      <c r="N12" s="34"/>
      <c r="O12" s="34"/>
    </row>
    <row r="13" spans="1:20" s="1" customFormat="1" x14ac:dyDescent="0.25">
      <c r="A13" s="39" t="s">
        <v>16</v>
      </c>
      <c r="B13" s="38"/>
      <c r="C13" s="38"/>
      <c r="D13" s="38"/>
      <c r="E13" s="38"/>
      <c r="F13" s="38"/>
      <c r="G13" s="38"/>
      <c r="H13" s="38"/>
      <c r="I13" s="38"/>
      <c r="J13" s="39"/>
      <c r="K13" s="39"/>
      <c r="N13" s="34"/>
      <c r="O13" s="34"/>
    </row>
    <row r="14" spans="1:20" s="1" customFormat="1" x14ac:dyDescent="0.25">
      <c r="A14" s="40" t="s">
        <v>17</v>
      </c>
      <c r="B14" s="40"/>
      <c r="C14" s="40"/>
      <c r="D14" s="40"/>
      <c r="E14" s="40"/>
      <c r="F14" s="41"/>
      <c r="G14" s="41"/>
      <c r="H14" s="41"/>
      <c r="I14" s="41"/>
      <c r="K14" s="34"/>
    </row>
    <row r="15" spans="1:20" s="1" customFormat="1" x14ac:dyDescent="0.25">
      <c r="A15" s="42" t="s">
        <v>18</v>
      </c>
      <c r="B15" s="43"/>
      <c r="C15" s="43"/>
      <c r="D15" s="43"/>
      <c r="E15" s="43"/>
      <c r="F15" s="44"/>
      <c r="G15" s="44"/>
      <c r="H15" s="44"/>
      <c r="I15" s="44"/>
      <c r="J15" s="45"/>
      <c r="K15" s="34"/>
    </row>
    <row r="16" spans="1:20" s="1" customFormat="1" ht="15" customHeight="1" x14ac:dyDescent="0.25">
      <c r="A16" s="46" t="s">
        <v>19</v>
      </c>
      <c r="B16" s="47"/>
      <c r="C16" s="47"/>
      <c r="D16" s="47"/>
      <c r="E16" s="47"/>
      <c r="F16" s="47"/>
      <c r="G16" s="47"/>
      <c r="H16" s="47"/>
      <c r="I16" s="47"/>
      <c r="J16" s="48"/>
    </row>
    <row r="17" spans="2:10" s="1" customFormat="1" x14ac:dyDescent="0.25">
      <c r="B17" s="34"/>
      <c r="C17" s="34"/>
      <c r="J17" s="49" t="s">
        <v>20</v>
      </c>
    </row>
    <row r="18" spans="2:10" s="1" customFormat="1" x14ac:dyDescent="0.25">
      <c r="J18" s="49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kiek_kain_suv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2022-11-04T09:34:10Z</dcterms:created>
  <dcterms:modified xsi:type="dcterms:W3CDTF">2022-11-04T09:37:08Z</dcterms:modified>
</cp:coreProperties>
</file>