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1\"/>
    </mc:Choice>
  </mc:AlternateContent>
  <xr:revisionPtr revIDLastSave="0" documentId="13_ncr:1_{746EDCC0-0210-487B-9F85-7004928B94AB}" xr6:coauthVersionLast="47" xr6:coauthVersionMax="47" xr10:uidLastSave="{00000000-0000-0000-0000-000000000000}"/>
  <bookViews>
    <workbookView xWindow="-120" yWindow="-120" windowWidth="29040" windowHeight="17790" xr2:uid="{04DF62FB-DA69-4219-A082-D2AD62719364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M11" i="1"/>
  <c r="G11" i="1"/>
  <c r="F11" i="1"/>
  <c r="M10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<sst xmlns="http://schemas.openxmlformats.org/spreadsheetml/2006/main" count="65" uniqueCount="26">
  <si>
    <t>Suklasifikuotų ekologinės gamybos ūkiuose užaugintų galvijų skerdenų skaičius
 ir vidutinės supirkimo kainos Lietuvos įmonėse 2022 m. 46 sav. pagal MS–1 ataskaitą</t>
  </si>
  <si>
    <t>Galvijai</t>
  </si>
  <si>
    <t>Skerdenų skaičius, vnt.</t>
  </si>
  <si>
    <t>Vidutinė supirkimo kaina,
 EUR/100 kg skerdenų (be PVM)</t>
  </si>
  <si>
    <t>Pokytis, %</t>
  </si>
  <si>
    <t>46 sav.
(11 15–21)</t>
  </si>
  <si>
    <t>44 sav.
(10 31–11 06)</t>
  </si>
  <si>
    <t>45 sav.
(11 07–13)</t>
  </si>
  <si>
    <t>46 sav.
(11 14–20)</t>
  </si>
  <si>
    <t>savaitės*</t>
  </si>
  <si>
    <t>metų**</t>
  </si>
  <si>
    <t>Jauni buliai A</t>
  </si>
  <si>
    <t>●</t>
  </si>
  <si>
    <t>Buliai B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</si>
  <si>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</si>
  <si>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</si>
  <si>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</si>
  <si>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</si>
  <si>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</si>
  <si>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</si>
  <si>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</si>
  <si>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</si>
  <si>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46 sav. su 45 sav.</t>
  </si>
  <si>
    <t>** lyginant 2022 m. 46 sav. su 2021 m. 46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</si>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</sst>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5FA01E52-DFB0-48FA-9D34-2FA6DFFED230}"/>
    <cellStyle name="Normal 2 2" xfId="3" xr:uid="{A293DB86-E602-46E5-98ED-A2DCB67D192B}"/>
    <cellStyle name="Normal_Sheet1 2" xfId="1" xr:uid="{30DD3C38-24EF-4105-B848-2CD670F5A2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0BC9-1A78-4E4C-927A-8950CF754EA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54</v>
      </c>
      <c r="C7" s="21">
        <v>14</v>
      </c>
      <c r="D7" s="21">
        <v>55</v>
      </c>
      <c r="E7" s="22">
        <v>42</v>
      </c>
      <c r="F7" s="23">
        <f>(E7/D7-1)*100</f>
        <v>-23.636363636363633</v>
      </c>
      <c r="G7" s="24">
        <f t="shared" ref="G7:G12" si="0">(E7/B7-1)*100</f>
        <v>-22.222222222222221</v>
      </c>
      <c r="H7" s="25">
        <v>345.44</v>
      </c>
      <c r="I7" s="26" t="s">
        <v>12</v>
      </c>
      <c r="J7" s="26">
        <v>414.97</v>
      </c>
      <c r="K7" s="27">
        <v>385.01</v>
      </c>
      <c r="L7" s="28">
        <f>(K7/J7-1)*100</f>
        <v>-7.2197990216160246</v>
      </c>
      <c r="M7" s="29">
        <f>(K7/H7-1)*100</f>
        <v>11.454955998147298</v>
      </c>
    </row>
    <row r="8" spans="1:13" ht="13.5" customHeight="1" x14ac:dyDescent="0.2">
      <c r="A8" s="30" t="s">
        <v>13</v>
      </c>
      <c r="B8" s="31">
        <v>33</v>
      </c>
      <c r="C8" s="32">
        <v>6</v>
      </c>
      <c r="D8" s="32">
        <v>12</v>
      </c>
      <c r="E8" s="33">
        <v>22</v>
      </c>
      <c r="F8" s="34">
        <f>(E8/D8-1)*100</f>
        <v>83.333333333333329</v>
      </c>
      <c r="G8" s="35">
        <f t="shared" si="0"/>
        <v>-33.333333333333336</v>
      </c>
      <c r="H8" s="25">
        <v>338.1</v>
      </c>
      <c r="I8" s="26" t="s">
        <v>12</v>
      </c>
      <c r="J8" s="26" t="s">
        <v>12</v>
      </c>
      <c r="K8" s="36" t="s">
        <v>12</v>
      </c>
      <c r="L8" s="26" t="s">
        <v>14</v>
      </c>
      <c r="M8" s="29" t="s">
        <v>14</v>
      </c>
    </row>
    <row r="9" spans="1:13" ht="13.5" customHeight="1" x14ac:dyDescent="0.2">
      <c r="A9" s="30" t="s">
        <v>15</v>
      </c>
      <c r="B9" s="31" t="s">
        <v>14</v>
      </c>
      <c r="C9" s="32" t="s">
        <v>14</v>
      </c>
      <c r="D9" s="32">
        <v>5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14</v>
      </c>
      <c r="J9" s="26" t="s">
        <v>12</v>
      </c>
      <c r="K9" s="37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57</v>
      </c>
      <c r="C10" s="32">
        <v>73</v>
      </c>
      <c r="D10" s="32">
        <v>96</v>
      </c>
      <c r="E10" s="33">
        <v>149</v>
      </c>
      <c r="F10" s="34">
        <f>(E10/D10-1)*100</f>
        <v>55.208333333333329</v>
      </c>
      <c r="G10" s="35">
        <f t="shared" si="0"/>
        <v>161.40350877192984</v>
      </c>
      <c r="H10" s="25">
        <v>304.14</v>
      </c>
      <c r="I10" s="26" t="s">
        <v>12</v>
      </c>
      <c r="J10" s="26">
        <v>354.65</v>
      </c>
      <c r="K10" s="37">
        <v>368.61</v>
      </c>
      <c r="L10" s="26">
        <f>(K10/J10-1)*100</f>
        <v>3.9362752009023172</v>
      </c>
      <c r="M10" s="29">
        <f>(K10/H10-1)*100</f>
        <v>21.197474847109898</v>
      </c>
    </row>
    <row r="11" spans="1:13" ht="13.5" customHeight="1" x14ac:dyDescent="0.2">
      <c r="A11" s="30" t="s">
        <v>17</v>
      </c>
      <c r="B11" s="38">
        <v>38</v>
      </c>
      <c r="C11" s="32">
        <v>3</v>
      </c>
      <c r="D11" s="39">
        <v>28</v>
      </c>
      <c r="E11" s="33">
        <v>20</v>
      </c>
      <c r="F11" s="40">
        <f>(E11/D11-1)*100</f>
        <v>-28.571428571428569</v>
      </c>
      <c r="G11" s="41">
        <f t="shared" si="0"/>
        <v>-47.368421052631582</v>
      </c>
      <c r="H11" s="42">
        <v>324.02</v>
      </c>
      <c r="I11" s="26" t="s">
        <v>12</v>
      </c>
      <c r="J11" s="26" t="s">
        <v>12</v>
      </c>
      <c r="K11" s="43">
        <v>351.35</v>
      </c>
      <c r="L11" s="44" t="s">
        <v>14</v>
      </c>
      <c r="M11" s="29">
        <f>(K11/H11-1)*100</f>
        <v>8.4346645268810647</v>
      </c>
    </row>
    <row r="12" spans="1:13" ht="13.5" customHeight="1" x14ac:dyDescent="0.2">
      <c r="A12" s="45" t="s">
        <v>18</v>
      </c>
      <c r="B12" s="46">
        <v>184</v>
      </c>
      <c r="C12" s="46">
        <v>96</v>
      </c>
      <c r="D12" s="46">
        <v>196</v>
      </c>
      <c r="E12" s="46">
        <v>233</v>
      </c>
      <c r="F12" s="47">
        <f>(E12/D12-1)*100</f>
        <v>18.877551020408156</v>
      </c>
      <c r="G12" s="47">
        <f t="shared" si="0"/>
        <v>26.630434782608692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327.64</v>
      </c>
      <c r="I13" s="48" t="s">
        <v>12</v>
      </c>
      <c r="J13" s="48">
        <v>392.49</v>
      </c>
      <c r="K13" s="48">
        <v>372</v>
      </c>
      <c r="L13" s="49" t="s">
        <v>14</v>
      </c>
      <c r="M13" s="49">
        <f>(K13/H13-1)*100</f>
        <v>13.539250396776946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2022-11-25T06:28:09Z</dcterms:created>
  <dcterms:modified xsi:type="dcterms:W3CDTF">2022-11-25T06:28:45Z</dcterms:modified>
</cp:coreProperties>
</file>