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<sst xmlns="http://schemas.openxmlformats.org/spreadsheetml/2006/main" count="370" uniqueCount="38">
  <si>
    <t>Suklasifikuotų galvijų skerdenų skaičius Lietuvos įmonėse 2022 m. 48–51 sav., vnt.</t>
  </si>
  <si>
    <t>Kategorija pagal
raumeningumą</t>
  </si>
  <si>
    <t>Kategorija pagal
riebumą</t>
  </si>
  <si>
    <t>Pokytis %</t>
  </si>
  <si>
    <t>51 sav.
(12 20–26)</t>
  </si>
  <si>
    <t>48 sav.
(11 28–12 04)</t>
  </si>
  <si>
    <t>49 sav.
(12 05–11)</t>
  </si>
  <si>
    <t>50 sav.
(12 12–18)</t>
  </si>
  <si>
    <t>51 sav.
(12 19–25)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</si>
  <si>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</si>
  <si>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</si>
  <si>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</si>
  <si>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</si>
  <si>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</si>
  <si>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</si>
  <si>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</si>
  <si>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</si>
  <si>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</si>
  <si>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</si>
  <si>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</si>
  <si>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</si>
  <si>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</si>
  <si>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</si>
  <si>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</si>
  <si>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</si>
  <si>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</si>
  <si>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</si>
  <si>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</si>
  <si>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</si>
  <si>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</si>
  <si>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</si>
  <si>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</si>
  <si>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</si>
  <si>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</si>
  <si>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51 savaitę su 2022 m. 50 savaite</t>
  </si>
  <si>
    <t>** lyginant 2022 m. 51 savaitę su 2021 m. 51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</si>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</sst>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5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4" fillId="0" borderId="16" xfId="47" applyFont="1" applyBorder="1" applyAlignment="1" quotePrefix="1">
      <alignment horizontal="right" vertical="center" wrapText="1" indent="1"/>
      <protection/>
    </xf>
    <xf numFmtId="0" fontId="4" fillId="0" borderId="17" xfId="47" applyFont="1" applyBorder="1" applyAlignment="1">
      <alignment horizontal="right" vertical="center" wrapText="1" indent="1"/>
      <protection/>
    </xf>
    <xf numFmtId="0" fontId="4" fillId="0" borderId="18" xfId="47" applyFont="1" applyBorder="1" applyAlignment="1">
      <alignment horizontal="right" vertical="center" wrapText="1" indent="1"/>
      <protection/>
    </xf>
    <xf numFmtId="2" fontId="4" fillId="0" borderId="17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19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19" xfId="0" applyFont="1" applyBorder="1" applyAlignment="1" quotePrefix="1">
      <alignment horizontal="right" vertical="center" wrapText="1" indent="1"/>
    </xf>
    <xf numFmtId="0" fontId="4" fillId="0" borderId="16" xfId="0" applyFont="1" applyBorder="1" applyAlignment="1">
      <alignment horizontal="right" vertical="center" indent="1"/>
    </xf>
    <xf numFmtId="0" fontId="42" fillId="0" borderId="17" xfId="0" applyFont="1" applyBorder="1" applyAlignment="1">
      <alignment horizontal="right" vertical="center" wrapText="1" indent="1"/>
    </xf>
    <xf numFmtId="0" fontId="42" fillId="0" borderId="20" xfId="0" applyFont="1" applyBorder="1" applyAlignment="1">
      <alignment horizontal="right" vertical="center" wrapText="1" indent="1"/>
    </xf>
    <xf numFmtId="2" fontId="4" fillId="0" borderId="17" xfId="0" applyNumberFormat="1" applyFont="1" applyBorder="1" applyAlignment="1">
      <alignment horizontal="right" vertical="center" indent="1"/>
    </xf>
    <xf numFmtId="2" fontId="3" fillId="0" borderId="21" xfId="0" applyNumberFormat="1" applyFont="1" applyBorder="1" applyAlignment="1">
      <alignment horizontal="right" vertical="center" indent="1"/>
    </xf>
    <xf numFmtId="0" fontId="41" fillId="0" borderId="21" xfId="0" applyFont="1" applyBorder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 indent="1"/>
    </xf>
    <xf numFmtId="0" fontId="42" fillId="35" borderId="23" xfId="0" applyFont="1" applyFill="1" applyBorder="1" applyAlignment="1">
      <alignment horizontal="right" vertical="center" wrapText="1" indent="1"/>
    </xf>
    <xf numFmtId="0" fontId="42" fillId="35" borderId="24" xfId="0" applyFont="1" applyFill="1" applyBorder="1" applyAlignment="1">
      <alignment horizontal="right" vertical="center" wrapText="1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3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3" fillId="0" borderId="26" xfId="47" applyFont="1" applyBorder="1" applyAlignment="1" quotePrefix="1">
      <alignment horizontal="right" vertical="center" wrapText="1" indent="1"/>
      <protection/>
    </xf>
    <xf numFmtId="0" fontId="3" fillId="0" borderId="19" xfId="47" applyFont="1" applyBorder="1" applyAlignment="1">
      <alignment horizontal="right" vertical="center" wrapText="1" indent="1"/>
      <protection/>
    </xf>
    <xf numFmtId="0" fontId="3" fillId="0" borderId="26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19" xfId="0" applyFont="1" applyBorder="1" applyAlignment="1" quotePrefix="1">
      <alignment horizontal="right" vertical="center" indent="1"/>
    </xf>
    <xf numFmtId="0" fontId="4" fillId="0" borderId="27" xfId="0" applyFont="1" applyBorder="1" applyAlignment="1" quotePrefix="1">
      <alignment horizontal="right" vertical="center" indent="1"/>
    </xf>
    <xf numFmtId="0" fontId="42" fillId="0" borderId="17" xfId="0" applyFont="1" applyBorder="1" applyAlignment="1" quotePrefix="1">
      <alignment horizontal="right" vertical="center" wrapText="1" indent="1"/>
    </xf>
    <xf numFmtId="0" fontId="42" fillId="0" borderId="20" xfId="0" applyFont="1" applyBorder="1" applyAlignment="1" quotePrefix="1">
      <alignment horizontal="right" vertical="center" wrapText="1" indent="1"/>
    </xf>
    <xf numFmtId="2" fontId="4" fillId="0" borderId="17" xfId="0" applyNumberFormat="1" applyFont="1" applyBorder="1" applyAlignment="1" quotePrefix="1">
      <alignment horizontal="right" vertical="center" indent="1"/>
    </xf>
    <xf numFmtId="2" fontId="3" fillId="0" borderId="28" xfId="0" applyNumberFormat="1" applyFont="1" applyBorder="1" applyAlignment="1" quotePrefix="1">
      <alignment horizontal="right" vertical="center" indent="1"/>
    </xf>
    <xf numFmtId="2" fontId="3" fillId="0" borderId="21" xfId="0" applyNumberFormat="1" applyFont="1" applyBorder="1" applyAlignment="1" quotePrefix="1">
      <alignment horizontal="right" vertical="center" indent="1"/>
    </xf>
    <xf numFmtId="0" fontId="3" fillId="0" borderId="26" xfId="0" applyFont="1" applyBorder="1" applyAlignment="1">
      <alignment horizontal="right" vertical="center" indent="1"/>
    </xf>
    <xf numFmtId="0" fontId="4" fillId="0" borderId="27" xfId="0" applyFont="1" applyBorder="1" applyAlignment="1">
      <alignment horizontal="right" vertical="center" indent="1"/>
    </xf>
    <xf numFmtId="0" fontId="4" fillId="35" borderId="29" xfId="0" applyFont="1" applyFill="1" applyBorder="1" applyAlignment="1">
      <alignment horizontal="right" vertical="center" indent="1"/>
    </xf>
    <xf numFmtId="0" fontId="42" fillId="35" borderId="17" xfId="0" applyFont="1" applyFill="1" applyBorder="1" applyAlignment="1">
      <alignment horizontal="right" vertical="center" wrapText="1" indent="1"/>
    </xf>
    <xf numFmtId="2" fontId="4" fillId="35" borderId="29" xfId="0" applyNumberFormat="1" applyFont="1" applyFill="1" applyBorder="1" applyAlignment="1">
      <alignment horizontal="right" vertical="center" indent="1"/>
    </xf>
    <xf numFmtId="2" fontId="4" fillId="35" borderId="21" xfId="0" applyNumberFormat="1" applyFont="1" applyFill="1" applyBorder="1" applyAlignment="1">
      <alignment horizontal="right" vertical="center" indent="1"/>
    </xf>
    <xf numFmtId="0" fontId="3" fillId="0" borderId="30" xfId="47" applyFont="1" applyBorder="1" applyAlignment="1" quotePrefix="1">
      <alignment horizontal="right" vertical="center" indent="1"/>
      <protection/>
    </xf>
    <xf numFmtId="0" fontId="3" fillId="0" borderId="21" xfId="47" applyFont="1" applyBorder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21" xfId="47" applyFont="1" applyBorder="1" applyAlignment="1" quotePrefix="1">
      <alignment horizontal="right" vertical="center" indent="1"/>
      <protection/>
    </xf>
    <xf numFmtId="2" fontId="3" fillId="0" borderId="21" xfId="47" applyNumberFormat="1" applyFont="1" applyBorder="1" applyAlignment="1" quotePrefix="1">
      <alignment horizontal="right" vertical="center" indent="1"/>
      <protection/>
    </xf>
    <xf numFmtId="0" fontId="3" fillId="0" borderId="26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19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27" xfId="47" applyFont="1" applyBorder="1" applyAlignment="1" quotePrefix="1">
      <alignment horizontal="right" vertical="center" indent="1"/>
      <protection/>
    </xf>
    <xf numFmtId="0" fontId="4" fillId="0" borderId="17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2" fontId="4" fillId="0" borderId="17" xfId="47" applyNumberFormat="1" applyFont="1" applyBorder="1" applyAlignment="1" quotePrefix="1">
      <alignment horizontal="right" vertical="center" indent="1"/>
      <protection/>
    </xf>
    <xf numFmtId="2" fontId="4" fillId="0" borderId="17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17" xfId="0" applyFont="1" applyBorder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19" xfId="0" applyFont="1" applyBorder="1" applyAlignment="1" quotePrefix="1">
      <alignment horizontal="right" vertical="center" inden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quotePrefix="1">
      <alignment horizontal="right" vertical="center" indent="1"/>
    </xf>
    <xf numFmtId="0" fontId="3" fillId="0" borderId="31" xfId="0" applyFont="1" applyBorder="1" applyAlignment="1" quotePrefix="1">
      <alignment horizontal="right" vertical="center" indent="1"/>
    </xf>
    <xf numFmtId="0" fontId="3" fillId="0" borderId="33" xfId="0" applyFont="1" applyBorder="1" applyAlignment="1" quotePrefix="1">
      <alignment horizontal="right" vertical="center" indent="1"/>
    </xf>
    <xf numFmtId="2" fontId="4" fillId="0" borderId="34" xfId="0" applyNumberFormat="1" applyFont="1" applyBorder="1" applyAlignment="1" quotePrefix="1">
      <alignment horizontal="right" vertical="center" indent="1"/>
    </xf>
    <xf numFmtId="2" fontId="3" fillId="0" borderId="17" xfId="47" applyNumberFormat="1" applyFont="1" applyBorder="1" applyAlignment="1" quotePrefix="1">
      <alignment horizontal="right" vertical="center" indent="1"/>
      <protection/>
    </xf>
    <xf numFmtId="0" fontId="4" fillId="35" borderId="35" xfId="0" applyFont="1" applyFill="1" applyBorder="1" applyAlignment="1" quotePrefix="1">
      <alignment horizontal="right" vertical="center" indent="1"/>
    </xf>
    <xf numFmtId="0" fontId="4" fillId="35" borderId="36" xfId="0" applyFont="1" applyFill="1" applyBorder="1" applyAlignment="1" quotePrefix="1">
      <alignment horizontal="right" vertical="center" indent="1"/>
    </xf>
    <xf numFmtId="0" fontId="4" fillId="35" borderId="37" xfId="0" applyFont="1" applyFill="1" applyBorder="1" applyAlignment="1" quotePrefix="1">
      <alignment horizontal="right" vertical="center" indent="1"/>
    </xf>
    <xf numFmtId="2" fontId="4" fillId="35" borderId="35" xfId="0" applyNumberFormat="1" applyFont="1" applyFill="1" applyBorder="1" applyAlignment="1" quotePrefix="1">
      <alignment horizontal="right" vertical="center" indent="1"/>
    </xf>
    <xf numFmtId="2" fontId="4" fillId="35" borderId="17" xfId="47" applyNumberFormat="1" applyFont="1" applyFill="1" applyBorder="1" applyAlignment="1" quotePrefix="1">
      <alignment horizontal="right" vertical="center" indent="1"/>
      <protection/>
    </xf>
    <xf numFmtId="0" fontId="4" fillId="0" borderId="30" xfId="0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0" fontId="42" fillId="35" borderId="29" xfId="0" applyFont="1" applyFill="1" applyBorder="1" applyAlignment="1">
      <alignment horizontal="right" vertical="center" wrapText="1" indent="1"/>
    </xf>
    <xf numFmtId="0" fontId="42" fillId="35" borderId="38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0" fontId="4" fillId="0" borderId="27" xfId="47" applyFont="1" applyBorder="1" applyAlignment="1" quotePrefix="1">
      <alignment horizontal="right" vertical="center" indent="1"/>
      <protection/>
    </xf>
    <xf numFmtId="0" fontId="4" fillId="0" borderId="17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27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  <protection/>
    </xf>
    <xf numFmtId="0" fontId="4" fillId="0" borderId="20" xfId="47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17" xfId="47" applyFont="1" applyBorder="1" applyAlignment="1">
      <alignment horizontal="center" wrapText="1"/>
      <protection/>
    </xf>
    <xf numFmtId="0" fontId="4" fillId="0" borderId="31" xfId="47" applyFont="1" applyBorder="1" applyAlignment="1">
      <alignment horizont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17" xfId="47" applyFont="1" applyBorder="1" applyAlignment="1">
      <alignment horizontal="center"/>
      <protection/>
    </xf>
    <xf numFmtId="0" fontId="4" fillId="0" borderId="20" xfId="0" applyFont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4" fillId="0" borderId="45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11.710937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  <col min="8" max="251" width="9.140625" style="0" customWidth="1"/>
    <col min="252" max="252" width="13.140625" style="0" customWidth="1"/>
    <col min="253" max="253" width="12.8515625" style="0" customWidth="1"/>
    <col min="254" max="254" width="10.8515625" style="0" customWidth="1"/>
    <col min="255" max="255" width="11.0039062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26" t="s">
        <v>1</v>
      </c>
      <c r="B4" s="128" t="s">
        <v>2</v>
      </c>
      <c r="C4" s="3">
        <v>2021</v>
      </c>
      <c r="D4" s="130">
        <v>2022</v>
      </c>
      <c r="E4" s="131"/>
      <c r="F4" s="131"/>
      <c r="G4" s="132"/>
      <c r="H4" s="133" t="s">
        <v>3</v>
      </c>
      <c r="I4" s="134"/>
    </row>
    <row r="5" spans="1:9" ht="24">
      <c r="A5" s="127"/>
      <c r="B5" s="129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35" t="s">
        <v>11</v>
      </c>
      <c r="B6" s="135"/>
      <c r="C6" s="135"/>
      <c r="D6" s="135"/>
      <c r="E6" s="135"/>
      <c r="F6" s="135"/>
      <c r="G6" s="135"/>
      <c r="H6" s="135"/>
      <c r="I6" s="135"/>
    </row>
    <row r="7" spans="1:9" ht="12.75">
      <c r="A7" s="7" t="s">
        <v>12</v>
      </c>
      <c r="B7" s="7">
        <v>2</v>
      </c>
      <c r="C7" s="8">
        <v>1</v>
      </c>
      <c r="D7" s="9">
        <v>2</v>
      </c>
      <c r="E7" s="9">
        <v>3</v>
      </c>
      <c r="F7" s="9" t="s">
        <v>13</v>
      </c>
      <c r="G7" s="10">
        <v>1</v>
      </c>
      <c r="H7" s="11" t="s">
        <v>13</v>
      </c>
      <c r="I7" s="11">
        <f>G7/C7*100-100</f>
        <v>0</v>
      </c>
    </row>
    <row r="8" spans="1:9" ht="13.5" thickBot="1">
      <c r="A8" s="7" t="s">
        <v>12</v>
      </c>
      <c r="B8" s="7">
        <v>3</v>
      </c>
      <c r="C8" s="8" t="s">
        <v>13</v>
      </c>
      <c r="D8" s="12">
        <v>1</v>
      </c>
      <c r="E8" s="12" t="s">
        <v>13</v>
      </c>
      <c r="F8" s="12" t="s">
        <v>13</v>
      </c>
      <c r="G8" s="13">
        <v>1</v>
      </c>
      <c r="H8" s="11" t="s">
        <v>13</v>
      </c>
      <c r="I8" s="11" t="s">
        <v>13</v>
      </c>
    </row>
    <row r="9" spans="1:9" ht="13.5" thickBot="1">
      <c r="A9" s="115" t="s">
        <v>12</v>
      </c>
      <c r="B9" s="115"/>
      <c r="C9" s="14">
        <v>1</v>
      </c>
      <c r="D9" s="15">
        <v>3</v>
      </c>
      <c r="E9" s="15">
        <v>3</v>
      </c>
      <c r="F9" s="15" t="s">
        <v>13</v>
      </c>
      <c r="G9" s="16">
        <v>2</v>
      </c>
      <c r="H9" s="17" t="s">
        <v>13</v>
      </c>
      <c r="I9" s="17">
        <f>G9/C9*100-100</f>
        <v>100</v>
      </c>
    </row>
    <row r="10" spans="1:9" ht="12.75">
      <c r="A10" s="18" t="s">
        <v>14</v>
      </c>
      <c r="B10" s="18">
        <v>1</v>
      </c>
      <c r="C10" s="19" t="s">
        <v>13</v>
      </c>
      <c r="D10" s="20">
        <v>3</v>
      </c>
      <c r="E10" s="20">
        <v>1</v>
      </c>
      <c r="F10" s="20">
        <v>1</v>
      </c>
      <c r="G10" s="21">
        <v>1</v>
      </c>
      <c r="H10" s="22">
        <f>G10/F10*100-100</f>
        <v>0</v>
      </c>
      <c r="I10" s="22" t="s">
        <v>13</v>
      </c>
    </row>
    <row r="11" spans="1:9" ht="12.75">
      <c r="A11" s="18" t="s">
        <v>14</v>
      </c>
      <c r="B11" s="18">
        <v>2</v>
      </c>
      <c r="C11" s="23">
        <v>23</v>
      </c>
      <c r="D11" s="20">
        <v>36</v>
      </c>
      <c r="E11" s="20">
        <v>55</v>
      </c>
      <c r="F11" s="20">
        <v>41</v>
      </c>
      <c r="G11" s="21">
        <v>59</v>
      </c>
      <c r="H11" s="24">
        <f aca="true" t="shared" si="0" ref="H11:H18">G11/F11*100-100</f>
        <v>43.90243902439025</v>
      </c>
      <c r="I11" s="24">
        <f aca="true" t="shared" si="1" ref="I11:I18">G11/C11*100-100</f>
        <v>156.52173913043475</v>
      </c>
    </row>
    <row r="12" spans="1:9" ht="12.75">
      <c r="A12" s="18" t="s">
        <v>14</v>
      </c>
      <c r="B12" s="18">
        <v>3</v>
      </c>
      <c r="C12" s="23">
        <v>3</v>
      </c>
      <c r="D12" s="20">
        <v>21</v>
      </c>
      <c r="E12" s="20">
        <v>34</v>
      </c>
      <c r="F12" s="20">
        <v>35</v>
      </c>
      <c r="G12" s="21">
        <v>15</v>
      </c>
      <c r="H12" s="24">
        <f t="shared" si="0"/>
        <v>-57.142857142857146</v>
      </c>
      <c r="I12" s="24">
        <f t="shared" si="1"/>
        <v>400</v>
      </c>
    </row>
    <row r="13" spans="1:9" ht="13.5" thickBot="1">
      <c r="A13" s="18" t="s">
        <v>14</v>
      </c>
      <c r="B13" s="18">
        <v>4</v>
      </c>
      <c r="C13" s="23" t="s">
        <v>13</v>
      </c>
      <c r="D13" s="25">
        <v>2</v>
      </c>
      <c r="E13" s="25" t="s">
        <v>13</v>
      </c>
      <c r="F13" s="25">
        <v>1</v>
      </c>
      <c r="G13" s="26" t="s">
        <v>13</v>
      </c>
      <c r="H13" s="22" t="s">
        <v>13</v>
      </c>
      <c r="I13" s="22" t="s">
        <v>13</v>
      </c>
    </row>
    <row r="14" spans="1:9" ht="13.5" thickBot="1">
      <c r="A14" s="110" t="s">
        <v>14</v>
      </c>
      <c r="B14" s="125"/>
      <c r="C14" s="27">
        <v>26</v>
      </c>
      <c r="D14" s="28">
        <v>62</v>
      </c>
      <c r="E14" s="28">
        <v>90</v>
      </c>
      <c r="F14" s="28">
        <v>78</v>
      </c>
      <c r="G14" s="29">
        <v>75</v>
      </c>
      <c r="H14" s="30">
        <f t="shared" si="0"/>
        <v>-3.8461538461538396</v>
      </c>
      <c r="I14" s="30">
        <f t="shared" si="1"/>
        <v>188.46153846153845</v>
      </c>
    </row>
    <row r="15" spans="1:9" ht="12.75">
      <c r="A15" s="18" t="s">
        <v>15</v>
      </c>
      <c r="B15" s="18">
        <v>1</v>
      </c>
      <c r="C15" s="23">
        <v>1</v>
      </c>
      <c r="D15" s="20">
        <v>6</v>
      </c>
      <c r="E15" s="20">
        <v>5</v>
      </c>
      <c r="F15" s="20">
        <v>4</v>
      </c>
      <c r="G15" s="21">
        <v>1</v>
      </c>
      <c r="H15" s="22">
        <f t="shared" si="0"/>
        <v>-75</v>
      </c>
      <c r="I15" s="22">
        <f t="shared" si="1"/>
        <v>0</v>
      </c>
    </row>
    <row r="16" spans="1:9" ht="12.75">
      <c r="A16" s="18" t="s">
        <v>15</v>
      </c>
      <c r="B16" s="18">
        <v>2</v>
      </c>
      <c r="C16" s="23">
        <v>60</v>
      </c>
      <c r="D16" s="20">
        <v>77</v>
      </c>
      <c r="E16" s="20">
        <v>60</v>
      </c>
      <c r="F16" s="20">
        <v>69</v>
      </c>
      <c r="G16" s="21">
        <v>48</v>
      </c>
      <c r="H16" s="24">
        <f t="shared" si="0"/>
        <v>-30.434782608695656</v>
      </c>
      <c r="I16" s="24">
        <f t="shared" si="1"/>
        <v>-20</v>
      </c>
    </row>
    <row r="17" spans="1:9" ht="12.75">
      <c r="A17" s="18" t="s">
        <v>15</v>
      </c>
      <c r="B17" s="18">
        <v>3</v>
      </c>
      <c r="C17" s="23">
        <v>24</v>
      </c>
      <c r="D17" s="20">
        <v>53</v>
      </c>
      <c r="E17" s="20">
        <v>69</v>
      </c>
      <c r="F17" s="20">
        <v>72</v>
      </c>
      <c r="G17" s="21">
        <v>46</v>
      </c>
      <c r="H17" s="24">
        <f t="shared" si="0"/>
        <v>-36.111111111111114</v>
      </c>
      <c r="I17" s="24">
        <f t="shared" si="1"/>
        <v>91.66666666666669</v>
      </c>
    </row>
    <row r="18" spans="1:9" ht="13.5" thickBot="1">
      <c r="A18" s="18" t="s">
        <v>15</v>
      </c>
      <c r="B18" s="18">
        <v>4</v>
      </c>
      <c r="C18" s="23">
        <v>5</v>
      </c>
      <c r="D18" s="25">
        <v>2</v>
      </c>
      <c r="E18" s="25">
        <v>1</v>
      </c>
      <c r="F18" s="25">
        <v>3</v>
      </c>
      <c r="G18" s="26">
        <v>2</v>
      </c>
      <c r="H18" s="24">
        <f t="shared" si="0"/>
        <v>-33.33333333333334</v>
      </c>
      <c r="I18" s="24">
        <f t="shared" si="1"/>
        <v>-60</v>
      </c>
    </row>
    <row r="19" spans="1:9" ht="13.5" thickBot="1">
      <c r="A19" s="110" t="s">
        <v>15</v>
      </c>
      <c r="B19" s="125"/>
      <c r="C19" s="27">
        <v>90</v>
      </c>
      <c r="D19" s="28">
        <v>138</v>
      </c>
      <c r="E19" s="28">
        <v>135</v>
      </c>
      <c r="F19" s="28">
        <v>148</v>
      </c>
      <c r="G19" s="29">
        <v>97</v>
      </c>
      <c r="H19" s="30">
        <f>G19/F19*100-100</f>
        <v>-34.45945945945947</v>
      </c>
      <c r="I19" s="30">
        <f>G19/C19*100-100</f>
        <v>7.7777777777777715</v>
      </c>
    </row>
    <row r="20" spans="1:9" ht="12.75">
      <c r="A20" s="18" t="s">
        <v>16</v>
      </c>
      <c r="B20" s="18">
        <v>1</v>
      </c>
      <c r="C20" s="23">
        <v>9</v>
      </c>
      <c r="D20" s="20">
        <v>20</v>
      </c>
      <c r="E20" s="20">
        <v>7</v>
      </c>
      <c r="F20" s="20">
        <v>10</v>
      </c>
      <c r="G20" s="21">
        <v>18</v>
      </c>
      <c r="H20" s="22">
        <f>G20/F20*100-100</f>
        <v>80</v>
      </c>
      <c r="I20" s="31">
        <f>G20/C20*100-100</f>
        <v>100</v>
      </c>
    </row>
    <row r="21" spans="1:9" ht="12.75">
      <c r="A21" s="18" t="s">
        <v>16</v>
      </c>
      <c r="B21" s="18">
        <v>2</v>
      </c>
      <c r="C21" s="23">
        <v>184</v>
      </c>
      <c r="D21" s="20">
        <v>314</v>
      </c>
      <c r="E21" s="20">
        <v>259</v>
      </c>
      <c r="F21" s="20">
        <v>324</v>
      </c>
      <c r="G21" s="21">
        <v>303</v>
      </c>
      <c r="H21" s="24">
        <f>G21/F21*100-100</f>
        <v>-6.481481481481481</v>
      </c>
      <c r="I21" s="24">
        <f>G21/C21*100-100</f>
        <v>64.67391304347828</v>
      </c>
    </row>
    <row r="22" spans="1:9" ht="12.75">
      <c r="A22" s="18" t="s">
        <v>16</v>
      </c>
      <c r="B22" s="18">
        <v>3</v>
      </c>
      <c r="C22" s="23">
        <v>37</v>
      </c>
      <c r="D22" s="20">
        <v>75</v>
      </c>
      <c r="E22" s="20">
        <v>112</v>
      </c>
      <c r="F22" s="20">
        <v>154</v>
      </c>
      <c r="G22" s="21">
        <v>70</v>
      </c>
      <c r="H22" s="24">
        <f>G22/F22*100-100</f>
        <v>-54.54545454545455</v>
      </c>
      <c r="I22" s="24">
        <f>G22/C22*100-100</f>
        <v>89.1891891891892</v>
      </c>
    </row>
    <row r="23" spans="1:9" ht="13.5" thickBot="1">
      <c r="A23" s="18" t="s">
        <v>16</v>
      </c>
      <c r="B23" s="18">
        <v>4</v>
      </c>
      <c r="C23" s="19" t="s">
        <v>13</v>
      </c>
      <c r="D23" s="20">
        <v>1</v>
      </c>
      <c r="E23" s="20">
        <v>1</v>
      </c>
      <c r="F23" s="20">
        <v>2</v>
      </c>
      <c r="G23" s="21">
        <v>10</v>
      </c>
      <c r="H23" s="24">
        <f>G23/F23*100-100</f>
        <v>400</v>
      </c>
      <c r="I23" s="22" t="s">
        <v>13</v>
      </c>
    </row>
    <row r="24" spans="1:9" ht="13.5" thickBot="1">
      <c r="A24" s="110" t="s">
        <v>17</v>
      </c>
      <c r="B24" s="125"/>
      <c r="C24" s="27">
        <v>230</v>
      </c>
      <c r="D24" s="28">
        <v>410</v>
      </c>
      <c r="E24" s="28">
        <v>379</v>
      </c>
      <c r="F24" s="28">
        <v>490</v>
      </c>
      <c r="G24" s="29">
        <v>401</v>
      </c>
      <c r="H24" s="30">
        <f aca="true" t="shared" si="2" ref="H24:H30">G24/F24*100-100</f>
        <v>-18.16326530612244</v>
      </c>
      <c r="I24" s="30">
        <f aca="true" t="shared" si="3" ref="I24:I30">G24/C24*100-100</f>
        <v>74.3478260869565</v>
      </c>
    </row>
    <row r="25" spans="1:9" ht="12.75">
      <c r="A25" s="18" t="s">
        <v>18</v>
      </c>
      <c r="B25" s="18">
        <v>1</v>
      </c>
      <c r="C25" s="23">
        <v>6</v>
      </c>
      <c r="D25" s="32">
        <v>18</v>
      </c>
      <c r="E25" s="32">
        <v>8</v>
      </c>
      <c r="F25" s="32">
        <v>13</v>
      </c>
      <c r="G25" s="33">
        <v>22</v>
      </c>
      <c r="H25" s="24">
        <f t="shared" si="2"/>
        <v>69.23076923076923</v>
      </c>
      <c r="I25" s="24">
        <f t="shared" si="3"/>
        <v>266.66666666666663</v>
      </c>
    </row>
    <row r="26" spans="1:9" ht="12.75">
      <c r="A26" s="18" t="s">
        <v>18</v>
      </c>
      <c r="B26" s="18">
        <v>2</v>
      </c>
      <c r="C26" s="23">
        <v>20</v>
      </c>
      <c r="D26" s="20">
        <v>35</v>
      </c>
      <c r="E26" s="20">
        <v>50</v>
      </c>
      <c r="F26" s="20">
        <v>48</v>
      </c>
      <c r="G26" s="21">
        <v>53</v>
      </c>
      <c r="H26" s="24">
        <f t="shared" si="2"/>
        <v>10.416666666666671</v>
      </c>
      <c r="I26" s="24">
        <f t="shared" si="3"/>
        <v>165</v>
      </c>
    </row>
    <row r="27" spans="1:9" ht="12.75">
      <c r="A27" s="18" t="s">
        <v>18</v>
      </c>
      <c r="B27" s="18">
        <v>3</v>
      </c>
      <c r="C27" s="23">
        <v>39</v>
      </c>
      <c r="D27" s="20">
        <v>42</v>
      </c>
      <c r="E27" s="20">
        <v>46</v>
      </c>
      <c r="F27" s="20">
        <v>35</v>
      </c>
      <c r="G27" s="21">
        <v>58</v>
      </c>
      <c r="H27" s="24">
        <f t="shared" si="2"/>
        <v>65.71428571428572</v>
      </c>
      <c r="I27" s="24">
        <f t="shared" si="3"/>
        <v>48.71794871794873</v>
      </c>
    </row>
    <row r="28" spans="1:9" ht="13.5" thickBot="1">
      <c r="A28" s="34" t="s">
        <v>18</v>
      </c>
      <c r="B28" s="34">
        <v>4</v>
      </c>
      <c r="C28" s="19" t="s">
        <v>13</v>
      </c>
      <c r="D28" s="25" t="s">
        <v>13</v>
      </c>
      <c r="E28" s="25" t="s">
        <v>13</v>
      </c>
      <c r="F28" s="25" t="s">
        <v>13</v>
      </c>
      <c r="G28" s="26">
        <v>1</v>
      </c>
      <c r="H28" s="22" t="s">
        <v>13</v>
      </c>
      <c r="I28" s="22" t="s">
        <v>13</v>
      </c>
    </row>
    <row r="29" spans="1:9" ht="13.5" thickBot="1">
      <c r="A29" s="110" t="s">
        <v>19</v>
      </c>
      <c r="B29" s="125"/>
      <c r="C29" s="27">
        <v>65</v>
      </c>
      <c r="D29" s="28">
        <v>95</v>
      </c>
      <c r="E29" s="28">
        <v>104</v>
      </c>
      <c r="F29" s="28">
        <v>96</v>
      </c>
      <c r="G29" s="29">
        <v>134</v>
      </c>
      <c r="H29" s="30">
        <f t="shared" si="2"/>
        <v>39.583333333333314</v>
      </c>
      <c r="I29" s="30">
        <f t="shared" si="3"/>
        <v>106.15384615384613</v>
      </c>
    </row>
    <row r="30" spans="1:9" ht="13.5" thickBot="1">
      <c r="A30" s="116" t="s">
        <v>20</v>
      </c>
      <c r="B30" s="117"/>
      <c r="C30" s="35">
        <v>412</v>
      </c>
      <c r="D30" s="36">
        <v>708</v>
      </c>
      <c r="E30" s="36">
        <v>711</v>
      </c>
      <c r="F30" s="37">
        <v>812</v>
      </c>
      <c r="G30" s="38">
        <v>709</v>
      </c>
      <c r="H30" s="39">
        <f t="shared" si="2"/>
        <v>-12.684729064039416</v>
      </c>
      <c r="I30" s="40">
        <f t="shared" si="3"/>
        <v>72.0873786407767</v>
      </c>
    </row>
    <row r="31" spans="1:9" ht="13.5" thickBot="1">
      <c r="A31" s="118" t="s">
        <v>21</v>
      </c>
      <c r="B31" s="118"/>
      <c r="C31" s="118"/>
      <c r="D31" s="118"/>
      <c r="E31" s="118"/>
      <c r="F31" s="118"/>
      <c r="G31" s="118"/>
      <c r="H31" s="118"/>
      <c r="I31" s="118"/>
    </row>
    <row r="32" spans="1:9" ht="13.5" thickBot="1">
      <c r="A32" s="41" t="s">
        <v>12</v>
      </c>
      <c r="B32" s="41">
        <v>2</v>
      </c>
      <c r="C32" s="42" t="s">
        <v>13</v>
      </c>
      <c r="D32" s="9">
        <v>1</v>
      </c>
      <c r="E32" s="9" t="s">
        <v>13</v>
      </c>
      <c r="F32" s="9" t="s">
        <v>13</v>
      </c>
      <c r="G32" s="43" t="s">
        <v>13</v>
      </c>
      <c r="H32" s="11" t="s">
        <v>13</v>
      </c>
      <c r="I32" s="11" t="s">
        <v>13</v>
      </c>
    </row>
    <row r="33" spans="1:9" ht="13.5" thickBot="1">
      <c r="A33" s="115" t="s">
        <v>22</v>
      </c>
      <c r="B33" s="122"/>
      <c r="C33" s="47" t="s">
        <v>13</v>
      </c>
      <c r="D33" s="48">
        <v>1</v>
      </c>
      <c r="E33" s="48" t="s">
        <v>13</v>
      </c>
      <c r="F33" s="48" t="s">
        <v>13</v>
      </c>
      <c r="G33" s="49" t="s">
        <v>13</v>
      </c>
      <c r="H33" s="50" t="s">
        <v>13</v>
      </c>
      <c r="I33" s="50" t="s">
        <v>13</v>
      </c>
    </row>
    <row r="34" spans="1:9" ht="12.75">
      <c r="A34" s="18" t="s">
        <v>14</v>
      </c>
      <c r="B34" s="18">
        <v>1</v>
      </c>
      <c r="C34" s="44" t="s">
        <v>13</v>
      </c>
      <c r="D34" s="20">
        <v>1</v>
      </c>
      <c r="E34" s="20" t="s">
        <v>13</v>
      </c>
      <c r="F34" s="20">
        <v>2</v>
      </c>
      <c r="G34" s="21">
        <v>3</v>
      </c>
      <c r="H34" s="51">
        <f>G34/F34*100-100</f>
        <v>50</v>
      </c>
      <c r="I34" s="52" t="s">
        <v>13</v>
      </c>
    </row>
    <row r="35" spans="1:9" ht="12.75">
      <c r="A35" s="18" t="s">
        <v>14</v>
      </c>
      <c r="B35" s="18">
        <v>2</v>
      </c>
      <c r="C35" s="53">
        <v>6</v>
      </c>
      <c r="D35" s="20">
        <v>17</v>
      </c>
      <c r="E35" s="20">
        <v>13</v>
      </c>
      <c r="F35" s="20">
        <v>27</v>
      </c>
      <c r="G35" s="21">
        <v>12</v>
      </c>
      <c r="H35" s="24">
        <f aca="true" t="shared" si="4" ref="H35:H42">G35/F35*100-100</f>
        <v>-55.55555555555556</v>
      </c>
      <c r="I35" s="24">
        <f aca="true" t="shared" si="5" ref="I35:I41">G35/C35*100-100</f>
        <v>100</v>
      </c>
    </row>
    <row r="36" spans="1:9" ht="12.75">
      <c r="A36" s="18" t="s">
        <v>14</v>
      </c>
      <c r="B36" s="18">
        <v>3</v>
      </c>
      <c r="C36" s="44">
        <v>2</v>
      </c>
      <c r="D36" s="20">
        <v>3</v>
      </c>
      <c r="E36" s="20">
        <v>7</v>
      </c>
      <c r="F36" s="20">
        <v>1</v>
      </c>
      <c r="G36" s="21">
        <v>3</v>
      </c>
      <c r="H36" s="24">
        <f t="shared" si="4"/>
        <v>200</v>
      </c>
      <c r="I36" s="24">
        <f t="shared" si="5"/>
        <v>50</v>
      </c>
    </row>
    <row r="37" spans="1:9" ht="13.5" thickBot="1">
      <c r="A37" s="18" t="s">
        <v>14</v>
      </c>
      <c r="B37" s="18">
        <v>4</v>
      </c>
      <c r="C37" s="44">
        <v>1</v>
      </c>
      <c r="D37" s="20" t="s">
        <v>13</v>
      </c>
      <c r="E37" s="20">
        <v>1</v>
      </c>
      <c r="F37" s="20" t="s">
        <v>13</v>
      </c>
      <c r="G37" s="21" t="s">
        <v>13</v>
      </c>
      <c r="H37" s="22" t="s">
        <v>13</v>
      </c>
      <c r="I37" s="22" t="s">
        <v>13</v>
      </c>
    </row>
    <row r="38" spans="1:9" ht="13.5" thickBot="1">
      <c r="A38" s="110" t="s">
        <v>14</v>
      </c>
      <c r="B38" s="120"/>
      <c r="C38" s="54">
        <v>9</v>
      </c>
      <c r="D38" s="28">
        <v>21</v>
      </c>
      <c r="E38" s="28">
        <v>21</v>
      </c>
      <c r="F38" s="28">
        <v>30</v>
      </c>
      <c r="G38" s="29">
        <v>18</v>
      </c>
      <c r="H38" s="30">
        <f t="shared" si="4"/>
        <v>-40</v>
      </c>
      <c r="I38" s="30">
        <f t="shared" si="5"/>
        <v>100</v>
      </c>
    </row>
    <row r="39" spans="1:9" ht="12.75">
      <c r="A39" s="18" t="s">
        <v>15</v>
      </c>
      <c r="B39" s="18">
        <v>1</v>
      </c>
      <c r="C39" s="53" t="s">
        <v>13</v>
      </c>
      <c r="D39" s="20">
        <v>4</v>
      </c>
      <c r="E39" s="20">
        <v>4</v>
      </c>
      <c r="F39" s="20">
        <v>7</v>
      </c>
      <c r="G39" s="21">
        <v>8</v>
      </c>
      <c r="H39" s="22">
        <f t="shared" si="4"/>
        <v>14.285714285714278</v>
      </c>
      <c r="I39" s="52" t="s">
        <v>13</v>
      </c>
    </row>
    <row r="40" spans="1:9" ht="12.75">
      <c r="A40" s="18" t="s">
        <v>15</v>
      </c>
      <c r="B40" s="18">
        <v>2</v>
      </c>
      <c r="C40" s="53">
        <v>22</v>
      </c>
      <c r="D40" s="20">
        <v>49</v>
      </c>
      <c r="E40" s="20">
        <v>45</v>
      </c>
      <c r="F40" s="20">
        <v>24</v>
      </c>
      <c r="G40" s="21">
        <v>24</v>
      </c>
      <c r="H40" s="24">
        <f t="shared" si="4"/>
        <v>0</v>
      </c>
      <c r="I40" s="24">
        <f t="shared" si="5"/>
        <v>9.09090909090908</v>
      </c>
    </row>
    <row r="41" spans="1:9" ht="12.75">
      <c r="A41" s="18" t="s">
        <v>15</v>
      </c>
      <c r="B41" s="18">
        <v>3</v>
      </c>
      <c r="C41" s="53">
        <v>11</v>
      </c>
      <c r="D41" s="20">
        <v>5</v>
      </c>
      <c r="E41" s="20">
        <v>17</v>
      </c>
      <c r="F41" s="20">
        <v>12</v>
      </c>
      <c r="G41" s="21">
        <v>10</v>
      </c>
      <c r="H41" s="24">
        <f t="shared" si="4"/>
        <v>-16.666666666666657</v>
      </c>
      <c r="I41" s="24">
        <f t="shared" si="5"/>
        <v>-9.090909090909093</v>
      </c>
    </row>
    <row r="42" spans="1:9" ht="13.5" thickBot="1">
      <c r="A42" s="7" t="s">
        <v>15</v>
      </c>
      <c r="B42" s="7">
        <v>4</v>
      </c>
      <c r="C42" s="44" t="s">
        <v>13</v>
      </c>
      <c r="D42" s="20">
        <v>2</v>
      </c>
      <c r="E42" s="20" t="s">
        <v>13</v>
      </c>
      <c r="F42" s="20">
        <v>1</v>
      </c>
      <c r="G42" s="21">
        <v>1</v>
      </c>
      <c r="H42" s="24">
        <f t="shared" si="4"/>
        <v>0</v>
      </c>
      <c r="I42" s="22" t="s">
        <v>13</v>
      </c>
    </row>
    <row r="43" spans="1:9" ht="13.5" thickBot="1">
      <c r="A43" s="110" t="s">
        <v>15</v>
      </c>
      <c r="B43" s="120"/>
      <c r="C43" s="54">
        <v>33</v>
      </c>
      <c r="D43" s="28">
        <v>60</v>
      </c>
      <c r="E43" s="28">
        <v>66</v>
      </c>
      <c r="F43" s="28">
        <v>44</v>
      </c>
      <c r="G43" s="29">
        <v>43</v>
      </c>
      <c r="H43" s="30">
        <f>G43/F43*100-100</f>
        <v>-2.2727272727272663</v>
      </c>
      <c r="I43" s="30">
        <f>G43/C43*100-100</f>
        <v>30.30303030303031</v>
      </c>
    </row>
    <row r="44" spans="1:9" ht="12.75">
      <c r="A44" s="18" t="s">
        <v>16</v>
      </c>
      <c r="B44" s="18">
        <v>1</v>
      </c>
      <c r="C44" s="53">
        <v>4</v>
      </c>
      <c r="D44" s="20">
        <v>40</v>
      </c>
      <c r="E44" s="20">
        <v>5</v>
      </c>
      <c r="F44" s="20">
        <v>21</v>
      </c>
      <c r="G44" s="21">
        <v>11</v>
      </c>
      <c r="H44" s="24">
        <f>G44/F44*100-100</f>
        <v>-47.61904761904761</v>
      </c>
      <c r="I44" s="24">
        <f>G44/C44*100-100</f>
        <v>175</v>
      </c>
    </row>
    <row r="45" spans="1:9" ht="12.75">
      <c r="A45" s="18" t="s">
        <v>16</v>
      </c>
      <c r="B45" s="18">
        <v>2</v>
      </c>
      <c r="C45" s="53">
        <v>53</v>
      </c>
      <c r="D45" s="20">
        <v>105</v>
      </c>
      <c r="E45" s="20">
        <v>118</v>
      </c>
      <c r="F45" s="20">
        <v>75</v>
      </c>
      <c r="G45" s="21">
        <v>55</v>
      </c>
      <c r="H45" s="24">
        <f>G45/F45*100-100</f>
        <v>-26.66666666666667</v>
      </c>
      <c r="I45" s="24">
        <f>G45/C45*100-100</f>
        <v>3.773584905660371</v>
      </c>
    </row>
    <row r="46" spans="1:9" ht="12.75">
      <c r="A46" s="18" t="s">
        <v>16</v>
      </c>
      <c r="B46" s="18">
        <v>3</v>
      </c>
      <c r="C46" s="53">
        <v>5</v>
      </c>
      <c r="D46" s="20">
        <v>18</v>
      </c>
      <c r="E46" s="20">
        <v>24</v>
      </c>
      <c r="F46" s="20">
        <v>24</v>
      </c>
      <c r="G46" s="21">
        <v>20</v>
      </c>
      <c r="H46" s="24">
        <f>G46/F46*100-100</f>
        <v>-16.666666666666657</v>
      </c>
      <c r="I46" s="24">
        <f>G46/C46*100-100</f>
        <v>300</v>
      </c>
    </row>
    <row r="47" spans="1:9" ht="13.5" thickBot="1">
      <c r="A47" s="7" t="s">
        <v>16</v>
      </c>
      <c r="B47" s="7">
        <v>4</v>
      </c>
      <c r="C47" s="53">
        <v>1</v>
      </c>
      <c r="D47" s="45" t="s">
        <v>13</v>
      </c>
      <c r="E47" s="45" t="s">
        <v>13</v>
      </c>
      <c r="F47" s="45">
        <v>1</v>
      </c>
      <c r="G47" s="46" t="s">
        <v>13</v>
      </c>
      <c r="H47" s="22" t="s">
        <v>13</v>
      </c>
      <c r="I47" s="22" t="s">
        <v>13</v>
      </c>
    </row>
    <row r="48" spans="1:9" ht="13.5" thickBot="1">
      <c r="A48" s="110" t="s">
        <v>16</v>
      </c>
      <c r="B48" s="120"/>
      <c r="C48" s="54">
        <v>63</v>
      </c>
      <c r="D48" s="28">
        <v>163</v>
      </c>
      <c r="E48" s="28">
        <v>147</v>
      </c>
      <c r="F48" s="28">
        <v>121</v>
      </c>
      <c r="G48" s="29">
        <v>86</v>
      </c>
      <c r="H48" s="30">
        <f>G48/F48*100-100</f>
        <v>-28.925619834710744</v>
      </c>
      <c r="I48" s="30">
        <f>G48/C48*100-100</f>
        <v>36.507936507936506</v>
      </c>
    </row>
    <row r="49" spans="1:9" ht="12.75">
      <c r="A49" s="18" t="s">
        <v>18</v>
      </c>
      <c r="B49" s="18">
        <v>1</v>
      </c>
      <c r="C49" s="53">
        <v>4</v>
      </c>
      <c r="D49" s="20">
        <v>27</v>
      </c>
      <c r="E49" s="20">
        <v>6</v>
      </c>
      <c r="F49" s="20">
        <v>8</v>
      </c>
      <c r="G49" s="21">
        <v>2</v>
      </c>
      <c r="H49" s="22">
        <f>G49/F49*100-100</f>
        <v>-75</v>
      </c>
      <c r="I49" s="52">
        <f>G49/C49*100-100</f>
        <v>-50</v>
      </c>
    </row>
    <row r="50" spans="1:9" ht="12.75">
      <c r="A50" s="18" t="s">
        <v>18</v>
      </c>
      <c r="B50" s="18">
        <v>2</v>
      </c>
      <c r="C50" s="53">
        <v>4</v>
      </c>
      <c r="D50" s="20">
        <v>18</v>
      </c>
      <c r="E50" s="20">
        <v>14</v>
      </c>
      <c r="F50" s="20">
        <v>5</v>
      </c>
      <c r="G50" s="21">
        <v>16</v>
      </c>
      <c r="H50" s="24">
        <f>G50/F50*100-100</f>
        <v>220</v>
      </c>
      <c r="I50" s="24">
        <f>G50/C50*100-100</f>
        <v>300</v>
      </c>
    </row>
    <row r="51" spans="1:9" ht="12.75">
      <c r="A51" s="18" t="s">
        <v>18</v>
      </c>
      <c r="B51" s="18">
        <v>3</v>
      </c>
      <c r="C51" s="53">
        <v>4</v>
      </c>
      <c r="D51" s="20">
        <v>10</v>
      </c>
      <c r="E51" s="20">
        <v>9</v>
      </c>
      <c r="F51" s="20">
        <v>15</v>
      </c>
      <c r="G51" s="21">
        <v>4</v>
      </c>
      <c r="H51" s="24">
        <f>G51/F51*100-100</f>
        <v>-73.33333333333333</v>
      </c>
      <c r="I51" s="24">
        <f>G51/C51*100-100</f>
        <v>0</v>
      </c>
    </row>
    <row r="52" spans="1:9" ht="13.5" thickBot="1">
      <c r="A52" s="18" t="s">
        <v>18</v>
      </c>
      <c r="B52" s="18">
        <v>4</v>
      </c>
      <c r="C52" s="44" t="s">
        <v>13</v>
      </c>
      <c r="D52" s="20">
        <v>1</v>
      </c>
      <c r="E52" s="20" t="s">
        <v>13</v>
      </c>
      <c r="F52" s="20" t="s">
        <v>13</v>
      </c>
      <c r="G52" s="21" t="s">
        <v>13</v>
      </c>
      <c r="H52" s="22" t="s">
        <v>13</v>
      </c>
      <c r="I52" s="22" t="s">
        <v>13</v>
      </c>
    </row>
    <row r="53" spans="1:9" ht="13.5" thickBot="1">
      <c r="A53" s="110" t="s">
        <v>18</v>
      </c>
      <c r="B53" s="120"/>
      <c r="C53" s="54">
        <v>12</v>
      </c>
      <c r="D53" s="28">
        <v>56</v>
      </c>
      <c r="E53" s="28">
        <v>29</v>
      </c>
      <c r="F53" s="28">
        <v>28</v>
      </c>
      <c r="G53" s="29">
        <v>22</v>
      </c>
      <c r="H53" s="30">
        <f>G53/F53*100-100</f>
        <v>-21.42857142857143</v>
      </c>
      <c r="I53" s="30">
        <f>G53/C53*100-100</f>
        <v>83.33333333333331</v>
      </c>
    </row>
    <row r="54" spans="1:9" ht="13.5" thickBot="1">
      <c r="A54" s="116" t="s">
        <v>23</v>
      </c>
      <c r="B54" s="117"/>
      <c r="C54" s="55">
        <v>117</v>
      </c>
      <c r="D54" s="38">
        <v>301</v>
      </c>
      <c r="E54" s="38">
        <v>263</v>
      </c>
      <c r="F54" s="56">
        <v>223</v>
      </c>
      <c r="G54" s="38">
        <v>169</v>
      </c>
      <c r="H54" s="57">
        <f>G54/F54*100-100</f>
        <v>-24.215246636771298</v>
      </c>
      <c r="I54" s="58">
        <f>G54/C54*100-100</f>
        <v>44.44444444444443</v>
      </c>
    </row>
    <row r="55" spans="1:9" ht="13.5" thickBot="1">
      <c r="A55" s="121" t="s">
        <v>24</v>
      </c>
      <c r="B55" s="121"/>
      <c r="C55" s="121"/>
      <c r="D55" s="121"/>
      <c r="E55" s="121"/>
      <c r="F55" s="121"/>
      <c r="G55" s="121"/>
      <c r="H55" s="121"/>
      <c r="I55" s="121"/>
    </row>
    <row r="56" spans="1:9" ht="12.75">
      <c r="A56" s="7" t="s">
        <v>14</v>
      </c>
      <c r="B56" s="7">
        <v>2</v>
      </c>
      <c r="C56" s="59" t="s">
        <v>13</v>
      </c>
      <c r="D56" s="60" t="s">
        <v>13</v>
      </c>
      <c r="E56" s="60">
        <v>1</v>
      </c>
      <c r="F56" s="60" t="s">
        <v>13</v>
      </c>
      <c r="G56" s="61" t="s">
        <v>13</v>
      </c>
      <c r="H56" s="62" t="s">
        <v>13</v>
      </c>
      <c r="I56" s="63" t="s">
        <v>13</v>
      </c>
    </row>
    <row r="57" spans="1:9" ht="13.5" thickBot="1">
      <c r="A57" s="7" t="s">
        <v>14</v>
      </c>
      <c r="B57" s="7">
        <v>3</v>
      </c>
      <c r="C57" s="64" t="s">
        <v>13</v>
      </c>
      <c r="D57" s="65" t="s">
        <v>13</v>
      </c>
      <c r="E57" s="65">
        <v>1</v>
      </c>
      <c r="F57" s="65" t="s">
        <v>13</v>
      </c>
      <c r="G57" s="66" t="s">
        <v>13</v>
      </c>
      <c r="H57" s="67" t="s">
        <v>13</v>
      </c>
      <c r="I57" s="68" t="s">
        <v>13</v>
      </c>
    </row>
    <row r="58" spans="1:9" ht="13.5" thickBot="1">
      <c r="A58" s="115" t="s">
        <v>14</v>
      </c>
      <c r="B58" s="115"/>
      <c r="C58" s="69" t="s">
        <v>13</v>
      </c>
      <c r="D58" s="70" t="s">
        <v>13</v>
      </c>
      <c r="E58" s="70">
        <v>2</v>
      </c>
      <c r="F58" s="70" t="s">
        <v>13</v>
      </c>
      <c r="G58" s="71" t="s">
        <v>13</v>
      </c>
      <c r="H58" s="72" t="s">
        <v>13</v>
      </c>
      <c r="I58" s="73" t="s">
        <v>13</v>
      </c>
    </row>
    <row r="59" spans="1:9" ht="12.75">
      <c r="A59" s="7" t="s">
        <v>15</v>
      </c>
      <c r="B59" s="7">
        <v>1</v>
      </c>
      <c r="C59" s="44" t="s">
        <v>13</v>
      </c>
      <c r="D59" s="45" t="s">
        <v>13</v>
      </c>
      <c r="E59" s="45" t="s">
        <v>13</v>
      </c>
      <c r="F59" s="45" t="s">
        <v>13</v>
      </c>
      <c r="G59" s="46" t="s">
        <v>13</v>
      </c>
      <c r="H59" s="74" t="s">
        <v>13</v>
      </c>
      <c r="I59" s="68" t="s">
        <v>13</v>
      </c>
    </row>
    <row r="60" spans="1:9" ht="12.75">
      <c r="A60" s="7" t="s">
        <v>15</v>
      </c>
      <c r="B60" s="7">
        <v>2</v>
      </c>
      <c r="C60" s="44">
        <v>2</v>
      </c>
      <c r="D60" s="45" t="s">
        <v>13</v>
      </c>
      <c r="E60" s="45">
        <v>2</v>
      </c>
      <c r="F60" s="45" t="s">
        <v>13</v>
      </c>
      <c r="G60" s="46" t="s">
        <v>13</v>
      </c>
      <c r="H60" s="22" t="s">
        <v>13</v>
      </c>
      <c r="I60" s="68" t="s">
        <v>13</v>
      </c>
    </row>
    <row r="61" spans="1:9" ht="13.5" thickBot="1">
      <c r="A61" s="7" t="s">
        <v>15</v>
      </c>
      <c r="B61" s="7">
        <v>3</v>
      </c>
      <c r="C61" s="44">
        <v>5</v>
      </c>
      <c r="D61" s="45" t="s">
        <v>13</v>
      </c>
      <c r="E61" s="45">
        <v>20</v>
      </c>
      <c r="F61" s="45" t="s">
        <v>13</v>
      </c>
      <c r="G61" s="46">
        <v>1</v>
      </c>
      <c r="H61" s="22" t="s">
        <v>13</v>
      </c>
      <c r="I61" s="68">
        <f>G61/C61*100-100</f>
        <v>-80</v>
      </c>
    </row>
    <row r="62" spans="1:9" ht="13.5" thickBot="1">
      <c r="A62" s="115" t="s">
        <v>25</v>
      </c>
      <c r="B62" s="115"/>
      <c r="C62" s="47">
        <v>7</v>
      </c>
      <c r="D62" s="75" t="s">
        <v>13</v>
      </c>
      <c r="E62" s="75">
        <v>22</v>
      </c>
      <c r="F62" s="75" t="s">
        <v>13</v>
      </c>
      <c r="G62" s="76">
        <v>1</v>
      </c>
      <c r="H62" s="50" t="s">
        <v>13</v>
      </c>
      <c r="I62" s="73">
        <f>G62/C62*100-100</f>
        <v>-85.71428571428572</v>
      </c>
    </row>
    <row r="63" spans="1:9" ht="12.75">
      <c r="A63" s="7" t="s">
        <v>16</v>
      </c>
      <c r="B63" s="7">
        <v>1</v>
      </c>
      <c r="C63" s="44" t="s">
        <v>13</v>
      </c>
      <c r="D63" s="74" t="s">
        <v>13</v>
      </c>
      <c r="E63" s="74" t="s">
        <v>13</v>
      </c>
      <c r="F63" s="74" t="s">
        <v>13</v>
      </c>
      <c r="G63" s="77" t="s">
        <v>13</v>
      </c>
      <c r="H63" s="74" t="s">
        <v>13</v>
      </c>
      <c r="I63" s="68" t="s">
        <v>13</v>
      </c>
    </row>
    <row r="64" spans="1:9" ht="12.75">
      <c r="A64" s="7" t="s">
        <v>16</v>
      </c>
      <c r="B64" s="7">
        <v>2</v>
      </c>
      <c r="C64" s="44">
        <v>2</v>
      </c>
      <c r="D64" s="45" t="s">
        <v>13</v>
      </c>
      <c r="E64" s="45" t="s">
        <v>13</v>
      </c>
      <c r="F64" s="45" t="s">
        <v>13</v>
      </c>
      <c r="G64" s="46">
        <v>3</v>
      </c>
      <c r="H64" s="22" t="s">
        <v>13</v>
      </c>
      <c r="I64" s="68">
        <f>G64/C64*100-100</f>
        <v>50</v>
      </c>
    </row>
    <row r="65" spans="1:9" ht="13.5" thickBot="1">
      <c r="A65" s="7" t="s">
        <v>16</v>
      </c>
      <c r="B65" s="7">
        <v>3</v>
      </c>
      <c r="C65" s="44">
        <v>15</v>
      </c>
      <c r="D65" s="45">
        <v>4</v>
      </c>
      <c r="E65" s="45">
        <v>1</v>
      </c>
      <c r="F65" s="45" t="s">
        <v>13</v>
      </c>
      <c r="G65" s="46" t="s">
        <v>13</v>
      </c>
      <c r="H65" s="22" t="s">
        <v>13</v>
      </c>
      <c r="I65" s="68" t="s">
        <v>13</v>
      </c>
    </row>
    <row r="66" spans="1:9" ht="13.5" thickBot="1">
      <c r="A66" s="115" t="s">
        <v>17</v>
      </c>
      <c r="B66" s="115"/>
      <c r="C66" s="47">
        <v>17</v>
      </c>
      <c r="D66" s="75">
        <v>4</v>
      </c>
      <c r="E66" s="75">
        <v>1</v>
      </c>
      <c r="F66" s="75" t="s">
        <v>13</v>
      </c>
      <c r="G66" s="76">
        <v>3</v>
      </c>
      <c r="H66" s="50" t="s">
        <v>13</v>
      </c>
      <c r="I66" s="73">
        <f>G66/C66*100-100</f>
        <v>-82.35294117647058</v>
      </c>
    </row>
    <row r="67" spans="1:9" ht="13.5" thickBot="1">
      <c r="A67" s="78" t="s">
        <v>18</v>
      </c>
      <c r="B67" s="78">
        <v>3</v>
      </c>
      <c r="C67" s="79" t="s">
        <v>13</v>
      </c>
      <c r="D67" s="80">
        <v>1</v>
      </c>
      <c r="E67" s="80" t="s">
        <v>13</v>
      </c>
      <c r="F67" s="80" t="s">
        <v>13</v>
      </c>
      <c r="G67" s="81" t="s">
        <v>13</v>
      </c>
      <c r="H67" s="22" t="s">
        <v>13</v>
      </c>
      <c r="I67" s="68" t="s">
        <v>13</v>
      </c>
    </row>
    <row r="68" spans="1:9" ht="13.5" thickBot="1">
      <c r="A68" s="115" t="s">
        <v>18</v>
      </c>
      <c r="B68" s="122"/>
      <c r="C68" s="47" t="s">
        <v>13</v>
      </c>
      <c r="D68" s="75">
        <v>1</v>
      </c>
      <c r="E68" s="75" t="s">
        <v>13</v>
      </c>
      <c r="F68" s="75" t="s">
        <v>13</v>
      </c>
      <c r="G68" s="76" t="s">
        <v>13</v>
      </c>
      <c r="H68" s="82" t="s">
        <v>13</v>
      </c>
      <c r="I68" s="83" t="s">
        <v>13</v>
      </c>
    </row>
    <row r="69" spans="1:9" ht="13.5" thickBot="1">
      <c r="A69" s="123" t="s">
        <v>26</v>
      </c>
      <c r="B69" s="124"/>
      <c r="C69" s="84">
        <v>24</v>
      </c>
      <c r="D69" s="84">
        <v>5</v>
      </c>
      <c r="E69" s="84">
        <v>25</v>
      </c>
      <c r="F69" s="85" t="s">
        <v>13</v>
      </c>
      <c r="G69" s="86">
        <v>4</v>
      </c>
      <c r="H69" s="87" t="s">
        <v>13</v>
      </c>
      <c r="I69" s="88">
        <f>G69/C69*100-100</f>
        <v>-83.33333333333334</v>
      </c>
    </row>
    <row r="70" spans="1:9" ht="13.5" thickBot="1">
      <c r="A70" s="118" t="s">
        <v>27</v>
      </c>
      <c r="B70" s="118"/>
      <c r="C70" s="118"/>
      <c r="D70" s="118"/>
      <c r="E70" s="118"/>
      <c r="F70" s="118"/>
      <c r="G70" s="118"/>
      <c r="H70" s="118"/>
      <c r="I70" s="119"/>
    </row>
    <row r="71" spans="1:9" ht="12.75">
      <c r="A71" s="18" t="s">
        <v>14</v>
      </c>
      <c r="B71" s="18">
        <v>2</v>
      </c>
      <c r="C71" s="44" t="s">
        <v>13</v>
      </c>
      <c r="D71" s="25" t="s">
        <v>13</v>
      </c>
      <c r="E71" s="25" t="s">
        <v>13</v>
      </c>
      <c r="F71" s="25">
        <v>1</v>
      </c>
      <c r="G71" s="26">
        <v>4</v>
      </c>
      <c r="H71" s="22">
        <f>G71/F71*100-100</f>
        <v>300</v>
      </c>
      <c r="I71" s="22" t="s">
        <v>13</v>
      </c>
    </row>
    <row r="72" spans="1:9" ht="12.75">
      <c r="A72" s="18" t="s">
        <v>14</v>
      </c>
      <c r="B72" s="18">
        <v>3</v>
      </c>
      <c r="C72" s="44">
        <v>1</v>
      </c>
      <c r="D72" s="20">
        <v>1</v>
      </c>
      <c r="E72" s="20">
        <v>13</v>
      </c>
      <c r="F72" s="20">
        <v>5</v>
      </c>
      <c r="G72" s="21">
        <v>14</v>
      </c>
      <c r="H72" s="22">
        <f>G72/F72*100-100</f>
        <v>180</v>
      </c>
      <c r="I72" s="22">
        <f>G72/C72*100-100</f>
        <v>1300</v>
      </c>
    </row>
    <row r="73" spans="1:9" ht="13.5" thickBot="1">
      <c r="A73" s="18" t="s">
        <v>14</v>
      </c>
      <c r="B73" s="18">
        <v>4</v>
      </c>
      <c r="C73" s="44" t="s">
        <v>13</v>
      </c>
      <c r="D73" s="20">
        <v>2</v>
      </c>
      <c r="E73" s="20">
        <v>5</v>
      </c>
      <c r="F73" s="20">
        <v>4</v>
      </c>
      <c r="G73" s="21">
        <v>6</v>
      </c>
      <c r="H73" s="22">
        <f>G73/F73*100-100</f>
        <v>50</v>
      </c>
      <c r="I73" s="22" t="s">
        <v>13</v>
      </c>
    </row>
    <row r="74" spans="1:9" ht="13.5" thickBot="1">
      <c r="A74" s="110" t="s">
        <v>14</v>
      </c>
      <c r="B74" s="120"/>
      <c r="C74" s="54">
        <v>1</v>
      </c>
      <c r="D74" s="28">
        <v>3</v>
      </c>
      <c r="E74" s="28">
        <v>18</v>
      </c>
      <c r="F74" s="28">
        <v>10</v>
      </c>
      <c r="G74" s="29">
        <v>24</v>
      </c>
      <c r="H74" s="50">
        <f aca="true" t="shared" si="6" ref="H74:H90">G74/F74*100-100</f>
        <v>140</v>
      </c>
      <c r="I74" s="50">
        <f aca="true" t="shared" si="7" ref="I74:I84">G74/C74*100-100</f>
        <v>2300</v>
      </c>
    </row>
    <row r="75" spans="1:9" ht="12.75">
      <c r="A75" s="18" t="s">
        <v>15</v>
      </c>
      <c r="B75" s="18">
        <v>1</v>
      </c>
      <c r="C75" s="44" t="s">
        <v>13</v>
      </c>
      <c r="D75" s="25" t="s">
        <v>13</v>
      </c>
      <c r="E75" s="25">
        <v>2</v>
      </c>
      <c r="F75" s="25" t="s">
        <v>13</v>
      </c>
      <c r="G75" s="26" t="s">
        <v>13</v>
      </c>
      <c r="H75" s="51" t="s">
        <v>13</v>
      </c>
      <c r="I75" s="52" t="s">
        <v>13</v>
      </c>
    </row>
    <row r="76" spans="1:9" ht="12.75">
      <c r="A76" s="18" t="s">
        <v>15</v>
      </c>
      <c r="B76" s="18">
        <v>2</v>
      </c>
      <c r="C76" s="44">
        <v>4</v>
      </c>
      <c r="D76" s="20">
        <v>11</v>
      </c>
      <c r="E76" s="20">
        <v>4</v>
      </c>
      <c r="F76" s="20">
        <v>3</v>
      </c>
      <c r="G76" s="21">
        <v>20</v>
      </c>
      <c r="H76" s="22">
        <f>G76/F76*100-100</f>
        <v>566.6666666666667</v>
      </c>
      <c r="I76" s="22">
        <f>G76/C76*100-100</f>
        <v>400</v>
      </c>
    </row>
    <row r="77" spans="1:9" ht="12.75">
      <c r="A77" s="18" t="s">
        <v>15</v>
      </c>
      <c r="B77" s="18">
        <v>3</v>
      </c>
      <c r="C77" s="53">
        <v>17</v>
      </c>
      <c r="D77" s="20">
        <v>31</v>
      </c>
      <c r="E77" s="20">
        <v>38</v>
      </c>
      <c r="F77" s="20">
        <v>24</v>
      </c>
      <c r="G77" s="21">
        <v>48</v>
      </c>
      <c r="H77" s="24">
        <f t="shared" si="6"/>
        <v>100</v>
      </c>
      <c r="I77" s="24">
        <f t="shared" si="7"/>
        <v>182.3529411764706</v>
      </c>
    </row>
    <row r="78" spans="1:9" ht="12.75">
      <c r="A78" s="18" t="s">
        <v>15</v>
      </c>
      <c r="B78" s="18">
        <v>4</v>
      </c>
      <c r="C78" s="53">
        <v>14</v>
      </c>
      <c r="D78" s="20">
        <v>18</v>
      </c>
      <c r="E78" s="20">
        <v>23</v>
      </c>
      <c r="F78" s="20">
        <v>7</v>
      </c>
      <c r="G78" s="21">
        <v>22</v>
      </c>
      <c r="H78" s="24">
        <f t="shared" si="6"/>
        <v>214.28571428571428</v>
      </c>
      <c r="I78" s="24">
        <f t="shared" si="7"/>
        <v>57.14285714285714</v>
      </c>
    </row>
    <row r="79" spans="1:9" ht="13.5" thickBot="1">
      <c r="A79" s="18" t="s">
        <v>15</v>
      </c>
      <c r="B79" s="18">
        <v>5</v>
      </c>
      <c r="C79" s="44" t="s">
        <v>13</v>
      </c>
      <c r="D79" s="25">
        <v>4</v>
      </c>
      <c r="E79" s="25">
        <v>2</v>
      </c>
      <c r="F79" s="25">
        <v>1</v>
      </c>
      <c r="G79" s="26" t="s">
        <v>13</v>
      </c>
      <c r="H79" s="22" t="s">
        <v>13</v>
      </c>
      <c r="I79" s="22" t="s">
        <v>13</v>
      </c>
    </row>
    <row r="80" spans="1:9" ht="13.5" thickBot="1">
      <c r="A80" s="110" t="s">
        <v>15</v>
      </c>
      <c r="B80" s="120"/>
      <c r="C80" s="54">
        <v>35</v>
      </c>
      <c r="D80" s="28">
        <v>64</v>
      </c>
      <c r="E80" s="28">
        <v>69</v>
      </c>
      <c r="F80" s="28">
        <v>35</v>
      </c>
      <c r="G80" s="29">
        <v>90</v>
      </c>
      <c r="H80" s="30">
        <f t="shared" si="6"/>
        <v>157.14285714285717</v>
      </c>
      <c r="I80" s="30">
        <f t="shared" si="7"/>
        <v>157.14285714285717</v>
      </c>
    </row>
    <row r="81" spans="1:9" ht="12.75">
      <c r="A81" s="18" t="s">
        <v>16</v>
      </c>
      <c r="B81" s="18">
        <v>1</v>
      </c>
      <c r="C81" s="53">
        <v>1</v>
      </c>
      <c r="D81" s="20">
        <v>7</v>
      </c>
      <c r="E81" s="20">
        <v>10</v>
      </c>
      <c r="F81" s="20">
        <v>14</v>
      </c>
      <c r="G81" s="21">
        <v>8</v>
      </c>
      <c r="H81" s="22">
        <f t="shared" si="6"/>
        <v>-42.85714285714286</v>
      </c>
      <c r="I81" s="52">
        <f>G81/C81*100-100</f>
        <v>700</v>
      </c>
    </row>
    <row r="82" spans="1:9" ht="12.75">
      <c r="A82" s="18" t="s">
        <v>16</v>
      </c>
      <c r="B82" s="18">
        <v>2</v>
      </c>
      <c r="C82" s="53">
        <v>76</v>
      </c>
      <c r="D82" s="20">
        <v>127</v>
      </c>
      <c r="E82" s="20">
        <v>34</v>
      </c>
      <c r="F82" s="20">
        <v>88</v>
      </c>
      <c r="G82" s="21">
        <v>68</v>
      </c>
      <c r="H82" s="24">
        <f t="shared" si="6"/>
        <v>-22.727272727272734</v>
      </c>
      <c r="I82" s="24">
        <f t="shared" si="7"/>
        <v>-10.526315789473685</v>
      </c>
    </row>
    <row r="83" spans="1:9" ht="12.75">
      <c r="A83" s="18" t="s">
        <v>16</v>
      </c>
      <c r="B83" s="18">
        <v>3</v>
      </c>
      <c r="C83" s="53">
        <v>232</v>
      </c>
      <c r="D83" s="20">
        <v>259</v>
      </c>
      <c r="E83" s="20">
        <v>348</v>
      </c>
      <c r="F83" s="20">
        <v>219</v>
      </c>
      <c r="G83" s="21">
        <v>201</v>
      </c>
      <c r="H83" s="24">
        <f t="shared" si="6"/>
        <v>-8.219178082191775</v>
      </c>
      <c r="I83" s="24">
        <f t="shared" si="7"/>
        <v>-13.362068965517238</v>
      </c>
    </row>
    <row r="84" spans="1:9" ht="12.75">
      <c r="A84" s="18" t="s">
        <v>16</v>
      </c>
      <c r="B84" s="18">
        <v>4</v>
      </c>
      <c r="C84" s="53">
        <v>12</v>
      </c>
      <c r="D84" s="20">
        <v>68</v>
      </c>
      <c r="E84" s="20">
        <v>63</v>
      </c>
      <c r="F84" s="20">
        <v>37</v>
      </c>
      <c r="G84" s="21">
        <v>70</v>
      </c>
      <c r="H84" s="24">
        <f t="shared" si="6"/>
        <v>89.1891891891892</v>
      </c>
      <c r="I84" s="24">
        <f t="shared" si="7"/>
        <v>483.33333333333326</v>
      </c>
    </row>
    <row r="85" spans="1:9" ht="13.5" thickBot="1">
      <c r="A85" s="18" t="s">
        <v>16</v>
      </c>
      <c r="B85" s="18">
        <v>5</v>
      </c>
      <c r="C85" s="44">
        <v>1</v>
      </c>
      <c r="D85" s="20">
        <v>3</v>
      </c>
      <c r="E85" s="20">
        <v>1</v>
      </c>
      <c r="F85" s="20">
        <v>2</v>
      </c>
      <c r="G85" s="21" t="s">
        <v>13</v>
      </c>
      <c r="H85" s="22" t="s">
        <v>13</v>
      </c>
      <c r="I85" s="22" t="s">
        <v>13</v>
      </c>
    </row>
    <row r="86" spans="1:9" ht="13.5" thickBot="1">
      <c r="A86" s="110" t="s">
        <v>16</v>
      </c>
      <c r="B86" s="120"/>
      <c r="C86" s="54">
        <v>322</v>
      </c>
      <c r="D86" s="28">
        <v>464</v>
      </c>
      <c r="E86" s="28">
        <v>456</v>
      </c>
      <c r="F86" s="28">
        <v>360</v>
      </c>
      <c r="G86" s="29">
        <v>347</v>
      </c>
      <c r="H86" s="30">
        <f t="shared" si="6"/>
        <v>-3.6111111111111143</v>
      </c>
      <c r="I86" s="30">
        <f aca="true" t="shared" si="8" ref="I86:I92">G86/C86*100-100</f>
        <v>7.76397515527951</v>
      </c>
    </row>
    <row r="87" spans="1:9" ht="12.75">
      <c r="A87" s="18" t="s">
        <v>18</v>
      </c>
      <c r="B87" s="18">
        <v>1</v>
      </c>
      <c r="C87" s="53">
        <v>172</v>
      </c>
      <c r="D87" s="20">
        <v>273</v>
      </c>
      <c r="E87" s="20">
        <v>281</v>
      </c>
      <c r="F87" s="20">
        <v>193</v>
      </c>
      <c r="G87" s="21">
        <v>223</v>
      </c>
      <c r="H87" s="24">
        <f t="shared" si="6"/>
        <v>15.544041450777215</v>
      </c>
      <c r="I87" s="24">
        <f t="shared" si="8"/>
        <v>29.651162790697697</v>
      </c>
    </row>
    <row r="88" spans="1:9" ht="12.75">
      <c r="A88" s="18" t="s">
        <v>18</v>
      </c>
      <c r="B88" s="18">
        <v>2</v>
      </c>
      <c r="C88" s="53">
        <v>247</v>
      </c>
      <c r="D88" s="20">
        <v>390</v>
      </c>
      <c r="E88" s="20">
        <v>319</v>
      </c>
      <c r="F88" s="20">
        <v>385</v>
      </c>
      <c r="G88" s="21">
        <v>273</v>
      </c>
      <c r="H88" s="24">
        <f t="shared" si="6"/>
        <v>-29.090909090909093</v>
      </c>
      <c r="I88" s="24">
        <f t="shared" si="8"/>
        <v>10.5263157894737</v>
      </c>
    </row>
    <row r="89" spans="1:9" ht="12.75">
      <c r="A89" s="18" t="s">
        <v>18</v>
      </c>
      <c r="B89" s="18">
        <v>3</v>
      </c>
      <c r="C89" s="53">
        <v>106</v>
      </c>
      <c r="D89" s="20">
        <v>149</v>
      </c>
      <c r="E89" s="20">
        <v>123</v>
      </c>
      <c r="F89" s="20">
        <v>135</v>
      </c>
      <c r="G89" s="21">
        <v>178</v>
      </c>
      <c r="H89" s="24">
        <f t="shared" si="6"/>
        <v>31.851851851851848</v>
      </c>
      <c r="I89" s="24">
        <f t="shared" si="8"/>
        <v>67.9245283018868</v>
      </c>
    </row>
    <row r="90" spans="1:9" ht="13.5" thickBot="1">
      <c r="A90" s="18" t="s">
        <v>18</v>
      </c>
      <c r="B90" s="18">
        <v>4</v>
      </c>
      <c r="C90" s="53">
        <v>32</v>
      </c>
      <c r="D90" s="20">
        <v>15</v>
      </c>
      <c r="E90" s="20">
        <v>15</v>
      </c>
      <c r="F90" s="20">
        <v>11</v>
      </c>
      <c r="G90" s="21">
        <v>17</v>
      </c>
      <c r="H90" s="24">
        <f t="shared" si="6"/>
        <v>54.54545454545453</v>
      </c>
      <c r="I90" s="24">
        <f t="shared" si="8"/>
        <v>-46.875</v>
      </c>
    </row>
    <row r="91" spans="1:9" ht="13.5" customHeight="1" thickBot="1">
      <c r="A91" s="110" t="s">
        <v>18</v>
      </c>
      <c r="B91" s="120"/>
      <c r="C91" s="89">
        <v>557</v>
      </c>
      <c r="D91" s="28">
        <v>827</v>
      </c>
      <c r="E91" s="28">
        <v>738</v>
      </c>
      <c r="F91" s="28">
        <v>724</v>
      </c>
      <c r="G91" s="29">
        <v>691</v>
      </c>
      <c r="H91" s="90">
        <f>G91/F91*100-100</f>
        <v>-4.55801104972376</v>
      </c>
      <c r="I91" s="90">
        <f t="shared" si="8"/>
        <v>24.05745062836624</v>
      </c>
    </row>
    <row r="92" spans="1:9" ht="13.5" customHeight="1" thickBot="1">
      <c r="A92" s="116" t="s">
        <v>28</v>
      </c>
      <c r="B92" s="117"/>
      <c r="C92" s="55">
        <v>915</v>
      </c>
      <c r="D92" s="38">
        <v>1358</v>
      </c>
      <c r="E92" s="38">
        <v>1281</v>
      </c>
      <c r="F92" s="56">
        <v>1129</v>
      </c>
      <c r="G92" s="38">
        <v>1152</v>
      </c>
      <c r="H92" s="57">
        <f>G92/F92*100-100</f>
        <v>2.037201062887519</v>
      </c>
      <c r="I92" s="58">
        <f t="shared" si="8"/>
        <v>25.901639344262307</v>
      </c>
    </row>
    <row r="93" spans="1:9" ht="13.5" thickBot="1">
      <c r="A93" s="118" t="s">
        <v>29</v>
      </c>
      <c r="B93" s="118"/>
      <c r="C93" s="118"/>
      <c r="D93" s="118"/>
      <c r="E93" s="118"/>
      <c r="F93" s="118"/>
      <c r="G93" s="118"/>
      <c r="H93" s="118"/>
      <c r="I93" s="118"/>
    </row>
    <row r="94" spans="1:9" ht="12.75">
      <c r="A94" s="7" t="s">
        <v>14</v>
      </c>
      <c r="B94" s="7">
        <v>2</v>
      </c>
      <c r="C94" s="44" t="s">
        <v>13</v>
      </c>
      <c r="D94" s="45" t="s">
        <v>13</v>
      </c>
      <c r="E94" s="45">
        <v>4</v>
      </c>
      <c r="F94" s="45">
        <v>1</v>
      </c>
      <c r="G94" s="46">
        <v>2</v>
      </c>
      <c r="H94" s="22">
        <f>G94/F94*100-100</f>
        <v>100</v>
      </c>
      <c r="I94" s="22" t="s">
        <v>13</v>
      </c>
    </row>
    <row r="95" spans="1:9" ht="12.75">
      <c r="A95" s="18" t="s">
        <v>14</v>
      </c>
      <c r="B95" s="18">
        <v>3</v>
      </c>
      <c r="C95" s="53">
        <v>5</v>
      </c>
      <c r="D95" s="20">
        <v>4</v>
      </c>
      <c r="E95" s="20">
        <v>25</v>
      </c>
      <c r="F95" s="20">
        <v>10</v>
      </c>
      <c r="G95" s="21">
        <v>14</v>
      </c>
      <c r="H95" s="22">
        <f>G95/F95*100-100</f>
        <v>40</v>
      </c>
      <c r="I95" s="22">
        <f>G95/C95*100-100</f>
        <v>180</v>
      </c>
    </row>
    <row r="96" spans="1:9" ht="13.5" thickBot="1">
      <c r="A96" s="7" t="s">
        <v>14</v>
      </c>
      <c r="B96" s="7">
        <v>4</v>
      </c>
      <c r="C96" s="44">
        <v>1</v>
      </c>
      <c r="D96" s="45">
        <v>3</v>
      </c>
      <c r="E96" s="45">
        <v>2</v>
      </c>
      <c r="F96" s="45">
        <v>2</v>
      </c>
      <c r="G96" s="46">
        <v>1</v>
      </c>
      <c r="H96" s="22">
        <f>G96/F96*100-100</f>
        <v>-50</v>
      </c>
      <c r="I96" s="22">
        <f>G96/C96*100-100</f>
        <v>0</v>
      </c>
    </row>
    <row r="97" spans="1:9" ht="13.5" thickBot="1">
      <c r="A97" s="110" t="s">
        <v>14</v>
      </c>
      <c r="B97" s="110"/>
      <c r="C97" s="54">
        <v>6</v>
      </c>
      <c r="D97" s="28">
        <v>7</v>
      </c>
      <c r="E97" s="28">
        <v>31</v>
      </c>
      <c r="F97" s="28">
        <v>13</v>
      </c>
      <c r="G97" s="29">
        <v>17</v>
      </c>
      <c r="H97" s="50">
        <f>G97/F97*100-100</f>
        <v>30.769230769230774</v>
      </c>
      <c r="I97" s="50">
        <f>G97/C97*100-100</f>
        <v>183.33333333333337</v>
      </c>
    </row>
    <row r="98" spans="1:9" ht="12.75">
      <c r="A98" s="18" t="s">
        <v>15</v>
      </c>
      <c r="B98" s="18">
        <v>1</v>
      </c>
      <c r="C98" s="44" t="s">
        <v>13</v>
      </c>
      <c r="D98" s="20">
        <v>3</v>
      </c>
      <c r="E98" s="20" t="s">
        <v>13</v>
      </c>
      <c r="F98" s="20">
        <v>1</v>
      </c>
      <c r="G98" s="21" t="s">
        <v>13</v>
      </c>
      <c r="H98" s="22" t="s">
        <v>13</v>
      </c>
      <c r="I98" s="22" t="s">
        <v>13</v>
      </c>
    </row>
    <row r="99" spans="1:9" ht="12.75">
      <c r="A99" s="18" t="s">
        <v>15</v>
      </c>
      <c r="B99" s="18">
        <v>2</v>
      </c>
      <c r="C99" s="53">
        <v>5</v>
      </c>
      <c r="D99" s="20">
        <v>15</v>
      </c>
      <c r="E99" s="20">
        <v>9</v>
      </c>
      <c r="F99" s="20">
        <v>4</v>
      </c>
      <c r="G99" s="21">
        <v>8</v>
      </c>
      <c r="H99" s="24">
        <f aca="true" t="shared" si="9" ref="H99:H107">G99/F99*100-100</f>
        <v>100</v>
      </c>
      <c r="I99" s="22">
        <f aca="true" t="shared" si="10" ref="I99:I113">G99/C99*100-100</f>
        <v>60</v>
      </c>
    </row>
    <row r="100" spans="1:9" ht="12.75">
      <c r="A100" s="18" t="s">
        <v>15</v>
      </c>
      <c r="B100" s="18">
        <v>3</v>
      </c>
      <c r="C100" s="53">
        <v>28</v>
      </c>
      <c r="D100" s="20">
        <v>43</v>
      </c>
      <c r="E100" s="20">
        <v>123</v>
      </c>
      <c r="F100" s="20">
        <v>38</v>
      </c>
      <c r="G100" s="21">
        <v>45</v>
      </c>
      <c r="H100" s="24">
        <f t="shared" si="9"/>
        <v>18.42105263157893</v>
      </c>
      <c r="I100" s="24">
        <f t="shared" si="10"/>
        <v>60.71428571428572</v>
      </c>
    </row>
    <row r="101" spans="1:9" ht="12.75">
      <c r="A101" s="18" t="s">
        <v>15</v>
      </c>
      <c r="B101" s="18">
        <v>4</v>
      </c>
      <c r="C101" s="53">
        <v>7</v>
      </c>
      <c r="D101" s="20">
        <v>20</v>
      </c>
      <c r="E101" s="20">
        <v>6</v>
      </c>
      <c r="F101" s="20">
        <v>9</v>
      </c>
      <c r="G101" s="21">
        <v>13</v>
      </c>
      <c r="H101" s="24">
        <f t="shared" si="9"/>
        <v>44.44444444444443</v>
      </c>
      <c r="I101" s="24">
        <f t="shared" si="10"/>
        <v>85.71428571428572</v>
      </c>
    </row>
    <row r="102" spans="1:9" ht="13.5" thickBot="1">
      <c r="A102" s="18" t="s">
        <v>15</v>
      </c>
      <c r="B102" s="18">
        <v>5</v>
      </c>
      <c r="C102" s="44" t="s">
        <v>13</v>
      </c>
      <c r="D102" s="20">
        <v>3</v>
      </c>
      <c r="E102" s="20" t="s">
        <v>13</v>
      </c>
      <c r="F102" s="20" t="s">
        <v>13</v>
      </c>
      <c r="G102" s="21" t="s">
        <v>13</v>
      </c>
      <c r="H102" s="22" t="s">
        <v>13</v>
      </c>
      <c r="I102" s="22" t="s">
        <v>13</v>
      </c>
    </row>
    <row r="103" spans="1:9" ht="13.5" thickBot="1">
      <c r="A103" s="110" t="s">
        <v>15</v>
      </c>
      <c r="B103" s="110"/>
      <c r="C103" s="54">
        <v>40</v>
      </c>
      <c r="D103" s="28">
        <v>84</v>
      </c>
      <c r="E103" s="28">
        <v>138</v>
      </c>
      <c r="F103" s="28">
        <v>52</v>
      </c>
      <c r="G103" s="29">
        <v>66</v>
      </c>
      <c r="H103" s="30">
        <f t="shared" si="9"/>
        <v>26.92307692307692</v>
      </c>
      <c r="I103" s="30">
        <f t="shared" si="10"/>
        <v>65</v>
      </c>
    </row>
    <row r="104" spans="1:9" ht="12.75">
      <c r="A104" s="18" t="s">
        <v>16</v>
      </c>
      <c r="B104" s="18">
        <v>1</v>
      </c>
      <c r="C104" s="44">
        <v>2</v>
      </c>
      <c r="D104" s="20">
        <v>2</v>
      </c>
      <c r="E104" s="20">
        <v>2</v>
      </c>
      <c r="F104" s="20">
        <v>2</v>
      </c>
      <c r="G104" s="21" t="s">
        <v>13</v>
      </c>
      <c r="H104" s="51" t="s">
        <v>13</v>
      </c>
      <c r="I104" s="52" t="s">
        <v>13</v>
      </c>
    </row>
    <row r="105" spans="1:9" ht="12.75">
      <c r="A105" s="18" t="s">
        <v>16</v>
      </c>
      <c r="B105" s="18">
        <v>2</v>
      </c>
      <c r="C105" s="53">
        <v>50</v>
      </c>
      <c r="D105" s="20">
        <v>77</v>
      </c>
      <c r="E105" s="20">
        <v>41</v>
      </c>
      <c r="F105" s="20">
        <v>26</v>
      </c>
      <c r="G105" s="21">
        <v>34</v>
      </c>
      <c r="H105" s="24">
        <f t="shared" si="9"/>
        <v>30.769230769230774</v>
      </c>
      <c r="I105" s="24">
        <f t="shared" si="10"/>
        <v>-32</v>
      </c>
    </row>
    <row r="106" spans="1:9" ht="12.75">
      <c r="A106" s="18" t="s">
        <v>16</v>
      </c>
      <c r="B106" s="18">
        <v>3</v>
      </c>
      <c r="C106" s="53">
        <v>114</v>
      </c>
      <c r="D106" s="20">
        <v>135</v>
      </c>
      <c r="E106" s="20">
        <v>114</v>
      </c>
      <c r="F106" s="20">
        <v>101</v>
      </c>
      <c r="G106" s="21">
        <v>75</v>
      </c>
      <c r="H106" s="24">
        <f t="shared" si="9"/>
        <v>-25.742574257425744</v>
      </c>
      <c r="I106" s="24">
        <f t="shared" si="10"/>
        <v>-34.210526315789465</v>
      </c>
    </row>
    <row r="107" spans="1:9" ht="12.75">
      <c r="A107" s="18" t="s">
        <v>16</v>
      </c>
      <c r="B107" s="18">
        <v>4</v>
      </c>
      <c r="C107" s="53">
        <v>14</v>
      </c>
      <c r="D107" s="20">
        <v>50</v>
      </c>
      <c r="E107" s="20">
        <v>13</v>
      </c>
      <c r="F107" s="20">
        <v>21</v>
      </c>
      <c r="G107" s="21">
        <v>8</v>
      </c>
      <c r="H107" s="24">
        <f t="shared" si="9"/>
        <v>-61.904761904761905</v>
      </c>
      <c r="I107" s="24">
        <f t="shared" si="10"/>
        <v>-42.85714285714286</v>
      </c>
    </row>
    <row r="108" spans="1:9" ht="13.5" thickBot="1">
      <c r="A108" s="18" t="s">
        <v>16</v>
      </c>
      <c r="B108" s="18">
        <v>5</v>
      </c>
      <c r="C108" s="44" t="s">
        <v>13</v>
      </c>
      <c r="D108" s="45">
        <v>4</v>
      </c>
      <c r="E108" s="45" t="s">
        <v>13</v>
      </c>
      <c r="F108" s="45">
        <v>1</v>
      </c>
      <c r="G108" s="46" t="s">
        <v>13</v>
      </c>
      <c r="H108" s="22" t="s">
        <v>13</v>
      </c>
      <c r="I108" s="22" t="s">
        <v>13</v>
      </c>
    </row>
    <row r="109" spans="1:9" ht="13.5" thickBot="1">
      <c r="A109" s="110" t="s">
        <v>16</v>
      </c>
      <c r="B109" s="110"/>
      <c r="C109" s="54">
        <v>180</v>
      </c>
      <c r="D109" s="28">
        <v>268</v>
      </c>
      <c r="E109" s="28">
        <v>170</v>
      </c>
      <c r="F109" s="28">
        <v>151</v>
      </c>
      <c r="G109" s="29">
        <v>117</v>
      </c>
      <c r="H109" s="30">
        <f aca="true" t="shared" si="11" ref="H109:H115">G109/F109*100-100</f>
        <v>-22.516556291390728</v>
      </c>
      <c r="I109" s="30">
        <f t="shared" si="10"/>
        <v>-35</v>
      </c>
    </row>
    <row r="110" spans="1:9" ht="12.75">
      <c r="A110" s="18" t="s">
        <v>18</v>
      </c>
      <c r="B110" s="18">
        <v>1</v>
      </c>
      <c r="C110" s="53">
        <v>3</v>
      </c>
      <c r="D110" s="20">
        <v>13</v>
      </c>
      <c r="E110" s="20">
        <v>22</v>
      </c>
      <c r="F110" s="20">
        <v>8</v>
      </c>
      <c r="G110" s="21">
        <v>15</v>
      </c>
      <c r="H110" s="24">
        <f t="shared" si="11"/>
        <v>87.5</v>
      </c>
      <c r="I110" s="24">
        <f t="shared" si="10"/>
        <v>400</v>
      </c>
    </row>
    <row r="111" spans="1:9" ht="12.75">
      <c r="A111" s="18" t="s">
        <v>18</v>
      </c>
      <c r="B111" s="18">
        <v>2</v>
      </c>
      <c r="C111" s="53">
        <v>24</v>
      </c>
      <c r="D111" s="20">
        <v>32</v>
      </c>
      <c r="E111" s="20">
        <v>59</v>
      </c>
      <c r="F111" s="20">
        <v>20</v>
      </c>
      <c r="G111" s="21">
        <v>37</v>
      </c>
      <c r="H111" s="24">
        <f t="shared" si="11"/>
        <v>85</v>
      </c>
      <c r="I111" s="24">
        <f t="shared" si="10"/>
        <v>54.166666666666686</v>
      </c>
    </row>
    <row r="112" spans="1:9" ht="12.75">
      <c r="A112" s="18" t="s">
        <v>18</v>
      </c>
      <c r="B112" s="18">
        <v>3</v>
      </c>
      <c r="C112" s="53">
        <v>14</v>
      </c>
      <c r="D112" s="20">
        <v>29</v>
      </c>
      <c r="E112" s="20">
        <v>33</v>
      </c>
      <c r="F112" s="20">
        <v>45</v>
      </c>
      <c r="G112" s="21">
        <v>36</v>
      </c>
      <c r="H112" s="24">
        <f t="shared" si="11"/>
        <v>-20</v>
      </c>
      <c r="I112" s="24">
        <f t="shared" si="10"/>
        <v>157.14285714285717</v>
      </c>
    </row>
    <row r="113" spans="1:9" ht="13.5" thickBot="1">
      <c r="A113" s="18" t="s">
        <v>18</v>
      </c>
      <c r="B113" s="18">
        <v>4</v>
      </c>
      <c r="C113" s="53">
        <v>1</v>
      </c>
      <c r="D113" s="20">
        <v>9</v>
      </c>
      <c r="E113" s="20">
        <v>7</v>
      </c>
      <c r="F113" s="20">
        <v>5</v>
      </c>
      <c r="G113" s="21">
        <v>5</v>
      </c>
      <c r="H113" s="24">
        <f t="shared" si="11"/>
        <v>0</v>
      </c>
      <c r="I113" s="24">
        <f t="shared" si="10"/>
        <v>400</v>
      </c>
    </row>
    <row r="114" spans="1:9" ht="13.5" thickBot="1">
      <c r="A114" s="110" t="s">
        <v>18</v>
      </c>
      <c r="B114" s="110"/>
      <c r="C114" s="54">
        <v>42</v>
      </c>
      <c r="D114" s="28">
        <v>83</v>
      </c>
      <c r="E114" s="28">
        <v>121</v>
      </c>
      <c r="F114" s="28">
        <v>78</v>
      </c>
      <c r="G114" s="29">
        <v>93</v>
      </c>
      <c r="H114" s="30">
        <f t="shared" si="11"/>
        <v>19.230769230769226</v>
      </c>
      <c r="I114" s="30">
        <f>G114/C114*100-100</f>
        <v>121.42857142857144</v>
      </c>
    </row>
    <row r="115" spans="1:9" ht="13.5" thickBot="1">
      <c r="A115" s="112" t="s">
        <v>12</v>
      </c>
      <c r="B115" s="112"/>
      <c r="C115" s="55">
        <v>268</v>
      </c>
      <c r="D115" s="91">
        <v>442</v>
      </c>
      <c r="E115" s="91">
        <v>460</v>
      </c>
      <c r="F115" s="92">
        <v>294</v>
      </c>
      <c r="G115" s="38">
        <v>293</v>
      </c>
      <c r="H115" s="57">
        <f t="shared" si="11"/>
        <v>-0.3401360544217624</v>
      </c>
      <c r="I115" s="58">
        <f>G115/C115*100-100</f>
        <v>9.328358208955237</v>
      </c>
    </row>
    <row r="116" spans="1:9" ht="13.5" thickBot="1">
      <c r="A116" s="113" t="s">
        <v>30</v>
      </c>
      <c r="B116" s="113"/>
      <c r="C116" s="113"/>
      <c r="D116" s="113"/>
      <c r="E116" s="113"/>
      <c r="F116" s="113"/>
      <c r="G116" s="113"/>
      <c r="H116" s="113"/>
      <c r="I116" s="113"/>
    </row>
    <row r="117" spans="1:9" ht="13.5" thickBot="1">
      <c r="A117" s="93" t="s">
        <v>14</v>
      </c>
      <c r="B117" s="93">
        <v>3</v>
      </c>
      <c r="C117" s="64" t="s">
        <v>13</v>
      </c>
      <c r="D117" s="65" t="s">
        <v>13</v>
      </c>
      <c r="E117" s="65" t="s">
        <v>13</v>
      </c>
      <c r="F117" s="65">
        <v>1</v>
      </c>
      <c r="G117" s="66" t="s">
        <v>13</v>
      </c>
      <c r="H117" s="68" t="s">
        <v>13</v>
      </c>
      <c r="I117" s="65" t="s">
        <v>13</v>
      </c>
    </row>
    <row r="118" spans="1:9" ht="13.5" thickBot="1">
      <c r="A118" s="113" t="s">
        <v>14</v>
      </c>
      <c r="B118" s="114"/>
      <c r="C118" s="94" t="s">
        <v>13</v>
      </c>
      <c r="D118" s="95" t="s">
        <v>13</v>
      </c>
      <c r="E118" s="95" t="s">
        <v>13</v>
      </c>
      <c r="F118" s="95">
        <v>1</v>
      </c>
      <c r="G118" s="96" t="s">
        <v>13</v>
      </c>
      <c r="H118" s="73" t="s">
        <v>13</v>
      </c>
      <c r="I118" s="73" t="s">
        <v>13</v>
      </c>
    </row>
    <row r="119" spans="1:9" ht="12.75">
      <c r="A119" s="7" t="s">
        <v>15</v>
      </c>
      <c r="B119" s="7">
        <v>1</v>
      </c>
      <c r="C119" s="44" t="s">
        <v>13</v>
      </c>
      <c r="D119" s="45" t="s">
        <v>13</v>
      </c>
      <c r="E119" s="45" t="s">
        <v>13</v>
      </c>
      <c r="F119" s="45" t="s">
        <v>13</v>
      </c>
      <c r="G119" s="46">
        <v>2</v>
      </c>
      <c r="H119" s="22" t="s">
        <v>13</v>
      </c>
      <c r="I119" s="22" t="s">
        <v>13</v>
      </c>
    </row>
    <row r="120" spans="1:9" ht="12.75">
      <c r="A120" s="7" t="s">
        <v>15</v>
      </c>
      <c r="B120" s="7">
        <v>2</v>
      </c>
      <c r="C120" s="44" t="s">
        <v>13</v>
      </c>
      <c r="D120" s="45">
        <v>1</v>
      </c>
      <c r="E120" s="45" t="s">
        <v>13</v>
      </c>
      <c r="F120" s="45">
        <v>1</v>
      </c>
      <c r="G120" s="46" t="s">
        <v>13</v>
      </c>
      <c r="H120" s="22" t="s">
        <v>13</v>
      </c>
      <c r="I120" s="22" t="s">
        <v>13</v>
      </c>
    </row>
    <row r="121" spans="1:9" ht="12.75">
      <c r="A121" s="7" t="s">
        <v>15</v>
      </c>
      <c r="B121" s="7">
        <v>3</v>
      </c>
      <c r="C121" s="44">
        <v>1</v>
      </c>
      <c r="D121" s="25">
        <v>1</v>
      </c>
      <c r="E121" s="25" t="s">
        <v>13</v>
      </c>
      <c r="F121" s="25" t="s">
        <v>13</v>
      </c>
      <c r="G121" s="26">
        <v>1</v>
      </c>
      <c r="H121" s="22" t="s">
        <v>13</v>
      </c>
      <c r="I121" s="22">
        <f>G121/C121*100-100</f>
        <v>0</v>
      </c>
    </row>
    <row r="122" spans="1:9" ht="13.5" thickBot="1">
      <c r="A122" s="7" t="s">
        <v>15</v>
      </c>
      <c r="B122" s="7">
        <v>4</v>
      </c>
      <c r="C122" s="44" t="s">
        <v>13</v>
      </c>
      <c r="D122" s="25">
        <v>1</v>
      </c>
      <c r="E122" s="25" t="s">
        <v>13</v>
      </c>
      <c r="F122" s="25" t="s">
        <v>13</v>
      </c>
      <c r="G122" s="26" t="s">
        <v>13</v>
      </c>
      <c r="H122" s="22" t="s">
        <v>13</v>
      </c>
      <c r="I122" s="22" t="s">
        <v>13</v>
      </c>
    </row>
    <row r="123" spans="1:9" ht="13.5" thickBot="1">
      <c r="A123" s="115" t="s">
        <v>15</v>
      </c>
      <c r="B123" s="115"/>
      <c r="C123" s="47">
        <v>1</v>
      </c>
      <c r="D123" s="48">
        <v>3</v>
      </c>
      <c r="E123" s="48" t="s">
        <v>13</v>
      </c>
      <c r="F123" s="48">
        <v>1</v>
      </c>
      <c r="G123" s="49">
        <v>3</v>
      </c>
      <c r="H123" s="50">
        <f>G123/C123*100-100</f>
        <v>200</v>
      </c>
      <c r="I123" s="50">
        <f>G123/C123*100-100</f>
        <v>200</v>
      </c>
    </row>
    <row r="124" spans="1:9" ht="12.75">
      <c r="A124" s="7" t="s">
        <v>16</v>
      </c>
      <c r="B124" s="7">
        <v>1</v>
      </c>
      <c r="C124" s="44" t="s">
        <v>13</v>
      </c>
      <c r="D124" s="25" t="s">
        <v>13</v>
      </c>
      <c r="E124" s="25" t="s">
        <v>13</v>
      </c>
      <c r="F124" s="25" t="s">
        <v>13</v>
      </c>
      <c r="G124" s="26">
        <v>1</v>
      </c>
      <c r="H124" s="22" t="s">
        <v>13</v>
      </c>
      <c r="I124" s="22" t="s">
        <v>13</v>
      </c>
    </row>
    <row r="125" spans="1:9" ht="12.75">
      <c r="A125" s="18" t="s">
        <v>16</v>
      </c>
      <c r="B125" s="18">
        <v>2</v>
      </c>
      <c r="C125" s="44">
        <v>4</v>
      </c>
      <c r="D125" s="25" t="s">
        <v>13</v>
      </c>
      <c r="E125" s="25">
        <v>4</v>
      </c>
      <c r="F125" s="25">
        <v>12</v>
      </c>
      <c r="G125" s="26">
        <v>3</v>
      </c>
      <c r="H125" s="22">
        <f>G125/F125*100-100</f>
        <v>-75</v>
      </c>
      <c r="I125" s="22">
        <f>G125/C125*100-100</f>
        <v>-25</v>
      </c>
    </row>
    <row r="126" spans="1:9" ht="13.5" thickBot="1">
      <c r="A126" s="18" t="s">
        <v>16</v>
      </c>
      <c r="B126" s="18">
        <v>3</v>
      </c>
      <c r="C126" s="44" t="s">
        <v>13</v>
      </c>
      <c r="D126" s="25" t="s">
        <v>13</v>
      </c>
      <c r="E126" s="25">
        <v>3</v>
      </c>
      <c r="F126" s="25">
        <v>2</v>
      </c>
      <c r="G126" s="26" t="s">
        <v>13</v>
      </c>
      <c r="H126" s="22" t="s">
        <v>13</v>
      </c>
      <c r="I126" s="22" t="s">
        <v>13</v>
      </c>
    </row>
    <row r="127" spans="1:9" ht="13.5" thickBot="1">
      <c r="A127" s="110" t="s">
        <v>16</v>
      </c>
      <c r="B127" s="110"/>
      <c r="C127" s="47">
        <v>4</v>
      </c>
      <c r="D127" s="28" t="s">
        <v>13</v>
      </c>
      <c r="E127" s="28">
        <v>7</v>
      </c>
      <c r="F127" s="28">
        <v>14</v>
      </c>
      <c r="G127" s="29">
        <v>4</v>
      </c>
      <c r="H127" s="50">
        <f>G127/F127*100-100</f>
        <v>-71.42857142857143</v>
      </c>
      <c r="I127" s="50">
        <f aca="true" t="shared" si="12" ref="I127:I134">G127/C127*100-100</f>
        <v>0</v>
      </c>
    </row>
    <row r="128" spans="1:9" ht="12.75">
      <c r="A128" s="18" t="s">
        <v>18</v>
      </c>
      <c r="B128" s="18">
        <v>1</v>
      </c>
      <c r="C128" s="44">
        <v>2</v>
      </c>
      <c r="D128" s="25">
        <v>3</v>
      </c>
      <c r="E128" s="25">
        <v>12</v>
      </c>
      <c r="F128" s="25">
        <v>2</v>
      </c>
      <c r="G128" s="26">
        <v>6</v>
      </c>
      <c r="H128" s="22">
        <f>G128/F128*100-100</f>
        <v>200</v>
      </c>
      <c r="I128" s="52">
        <f t="shared" si="12"/>
        <v>200</v>
      </c>
    </row>
    <row r="129" spans="1:9" ht="12.75">
      <c r="A129" s="7" t="s">
        <v>18</v>
      </c>
      <c r="B129" s="7">
        <v>2</v>
      </c>
      <c r="C129" s="44">
        <v>1</v>
      </c>
      <c r="D129" s="45">
        <v>4</v>
      </c>
      <c r="E129" s="45">
        <v>7</v>
      </c>
      <c r="F129" s="45" t="s">
        <v>13</v>
      </c>
      <c r="G129" s="46">
        <v>2</v>
      </c>
      <c r="H129" s="22" t="s">
        <v>13</v>
      </c>
      <c r="I129" s="22">
        <f t="shared" si="12"/>
        <v>100</v>
      </c>
    </row>
    <row r="130" spans="1:9" ht="12.75">
      <c r="A130" s="34" t="s">
        <v>18</v>
      </c>
      <c r="B130" s="34">
        <v>3</v>
      </c>
      <c r="C130" s="44">
        <v>1</v>
      </c>
      <c r="D130" s="25" t="s">
        <v>13</v>
      </c>
      <c r="E130" s="25">
        <v>3</v>
      </c>
      <c r="F130" s="25" t="s">
        <v>13</v>
      </c>
      <c r="G130" s="26">
        <v>1</v>
      </c>
      <c r="H130" s="22" t="s">
        <v>13</v>
      </c>
      <c r="I130" s="22">
        <f t="shared" si="12"/>
        <v>0</v>
      </c>
    </row>
    <row r="131" spans="1:9" ht="13.5" thickBot="1">
      <c r="A131" s="34" t="s">
        <v>18</v>
      </c>
      <c r="B131" s="34">
        <v>4</v>
      </c>
      <c r="C131" s="44" t="s">
        <v>13</v>
      </c>
      <c r="D131" s="25" t="s">
        <v>13</v>
      </c>
      <c r="E131" s="25">
        <v>1</v>
      </c>
      <c r="F131" s="25" t="s">
        <v>13</v>
      </c>
      <c r="G131" s="26" t="s">
        <v>13</v>
      </c>
      <c r="H131" s="22" t="s">
        <v>13</v>
      </c>
      <c r="I131" s="22" t="s">
        <v>13</v>
      </c>
    </row>
    <row r="132" spans="1:9" ht="13.5" thickBot="1">
      <c r="A132" s="110" t="s">
        <v>18</v>
      </c>
      <c r="B132" s="110"/>
      <c r="C132" s="47">
        <v>4</v>
      </c>
      <c r="D132" s="28">
        <v>7</v>
      </c>
      <c r="E132" s="28">
        <v>23</v>
      </c>
      <c r="F132" s="28">
        <v>2</v>
      </c>
      <c r="G132" s="29">
        <v>9</v>
      </c>
      <c r="H132" s="50">
        <f>G132/F132*100-100</f>
        <v>350</v>
      </c>
      <c r="I132" s="50">
        <f t="shared" si="12"/>
        <v>125</v>
      </c>
    </row>
    <row r="133" spans="1:9" ht="13.5" thickBot="1">
      <c r="A133" s="111" t="s">
        <v>31</v>
      </c>
      <c r="B133" s="111"/>
      <c r="C133" s="35">
        <v>9</v>
      </c>
      <c r="D133" s="38">
        <v>10</v>
      </c>
      <c r="E133" s="38">
        <v>30</v>
      </c>
      <c r="F133" s="56">
        <v>18</v>
      </c>
      <c r="G133" s="38">
        <v>16</v>
      </c>
      <c r="H133" s="39">
        <f>G133/F133*100-100</f>
        <v>-11.111111111111114</v>
      </c>
      <c r="I133" s="97">
        <f t="shared" si="12"/>
        <v>77.77777777777777</v>
      </c>
    </row>
    <row r="134" spans="1:9" ht="13.5" thickBot="1">
      <c r="A134" s="110" t="s">
        <v>32</v>
      </c>
      <c r="B134" s="110"/>
      <c r="C134" s="98">
        <v>1745</v>
      </c>
      <c r="D134" s="28">
        <v>2824</v>
      </c>
      <c r="E134" s="28">
        <v>2770</v>
      </c>
      <c r="F134" s="28">
        <v>2476</v>
      </c>
      <c r="G134" s="29">
        <v>2343</v>
      </c>
      <c r="H134" s="30">
        <f>G134/F134*100-100</f>
        <v>-5.3715670436187395</v>
      </c>
      <c r="I134" s="30">
        <f t="shared" si="12"/>
        <v>34.26934097421204</v>
      </c>
    </row>
    <row r="135" spans="3:7" ht="12.75">
      <c r="C135" s="2"/>
      <c r="G135" s="2"/>
    </row>
    <row r="136" spans="1:8" ht="12.75">
      <c r="A136" s="99" t="s">
        <v>33</v>
      </c>
      <c r="B136" s="100"/>
      <c r="C136" s="101"/>
      <c r="D136" s="100"/>
      <c r="E136" s="100"/>
      <c r="F136" s="100"/>
      <c r="G136" s="102"/>
      <c r="H136" s="103"/>
    </row>
    <row r="137" spans="1:8" ht="12.75">
      <c r="A137" s="99" t="s">
        <v>34</v>
      </c>
      <c r="B137" s="99"/>
      <c r="C137" s="102"/>
      <c r="D137" s="99"/>
      <c r="E137" s="100"/>
      <c r="F137" s="100"/>
      <c r="G137" s="102"/>
      <c r="H137" s="103"/>
    </row>
    <row r="138" spans="1:8" ht="12.75">
      <c r="A138" s="99" t="s">
        <v>35</v>
      </c>
      <c r="B138" s="99"/>
      <c r="C138" s="102"/>
      <c r="D138" s="99"/>
      <c r="E138" s="99"/>
      <c r="F138" s="100"/>
      <c r="G138" s="102"/>
      <c r="H138" s="104"/>
    </row>
    <row r="139" spans="1:7" ht="12.75">
      <c r="A139" s="105"/>
      <c r="C139" s="106"/>
      <c r="D139" s="107"/>
      <c r="G139" s="108"/>
    </row>
    <row r="140" spans="1:7" ht="12.75">
      <c r="A140" s="99"/>
      <c r="B140" s="107"/>
      <c r="C140" s="2"/>
      <c r="G140" s="2"/>
    </row>
    <row r="141" spans="2:7" ht="12.75">
      <c r="B141" s="107"/>
      <c r="C141" s="106"/>
      <c r="F141" s="109" t="s">
        <v>36</v>
      </c>
      <c r="G141" s="2"/>
    </row>
    <row r="142" spans="6:7" ht="12.75">
      <c r="F142" s="109" t="s">
        <v>37</v>
      </c>
      <c r="G142" s="2"/>
    </row>
  </sheetData>
  <sheetProtection/>
  <mergeCells count="43">
    <mergeCell ref="A4:A5"/>
    <mergeCell ref="B4:B5"/>
    <mergeCell ref="D4:G4"/>
    <mergeCell ref="H4:I4"/>
    <mergeCell ref="A6:I6"/>
    <mergeCell ref="A9:B9"/>
    <mergeCell ref="A14:B14"/>
    <mergeCell ref="A19:B19"/>
    <mergeCell ref="A24:B24"/>
    <mergeCell ref="A29:B29"/>
    <mergeCell ref="A30:B30"/>
    <mergeCell ref="A31:I31"/>
    <mergeCell ref="A33:B33"/>
    <mergeCell ref="A38:B38"/>
    <mergeCell ref="A43:B43"/>
    <mergeCell ref="A48:B48"/>
    <mergeCell ref="A53:B53"/>
    <mergeCell ref="A54:B54"/>
    <mergeCell ref="A55:I55"/>
    <mergeCell ref="A58:B58"/>
    <mergeCell ref="A62:B62"/>
    <mergeCell ref="A66:B66"/>
    <mergeCell ref="A68:B68"/>
    <mergeCell ref="A69:B69"/>
    <mergeCell ref="A92:B92"/>
    <mergeCell ref="A93:I93"/>
    <mergeCell ref="A97:B97"/>
    <mergeCell ref="A103:B103"/>
    <mergeCell ref="A109:B109"/>
    <mergeCell ref="A70:I70"/>
    <mergeCell ref="A74:B74"/>
    <mergeCell ref="A80:B80"/>
    <mergeCell ref="A86:B86"/>
    <mergeCell ref="A91:B91"/>
    <mergeCell ref="A132:B132"/>
    <mergeCell ref="A133:B133"/>
    <mergeCell ref="A134:B134"/>
    <mergeCell ref="A114:B114"/>
    <mergeCell ref="A115:B115"/>
    <mergeCell ref="A116:I116"/>
    <mergeCell ref="A118:B118"/>
    <mergeCell ref="A123:B123"/>
    <mergeCell ref="A127:B1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2022-12-29T05:55:00Z</dcterms:created>
  <dcterms:modified xsi:type="dcterms:W3CDTF">2022-12-29T06:16:30Z</dcterms:modified>
  <cp:category/>
  <cp:version/>
  <cp:contentType/>
  <cp:contentStatus/>
</cp:coreProperties>
</file>