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09E48CA7-E4D8-41BC-B547-3A558A6E88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1" i="1"/>
  <c r="G21" i="1"/>
  <c r="H18" i="1"/>
  <c r="G18" i="1"/>
  <c r="H17" i="1"/>
  <c r="G17" i="1"/>
  <c r="H14" i="1"/>
  <c r="G14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<sst xmlns="http://schemas.openxmlformats.org/spreadsheetml/2006/main" count="75" uniqueCount="43">
  <si>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</si>
  <si>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</si>
  <si>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</si>
  <si>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49 sav.
(12 06–12)</t>
  </si>
  <si>
    <t>46 sav.
(11 14–20)</t>
  </si>
  <si>
    <t>47 sav.
(11 21–27)</t>
  </si>
  <si>
    <t>48 sav.
(11 28–12 04)</t>
  </si>
  <si>
    <t>savaitės*</t>
  </si>
  <si>
    <t>metų**</t>
  </si>
  <si>
    <t>Lietuva</t>
  </si>
  <si>
    <t>●</t>
  </si>
  <si>
    <t>-</t>
  </si>
  <si>
    <t xml:space="preserve">Latvija </t>
  </si>
  <si>
    <t>Estija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</si>
  <si>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</si>
  <si>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</si>
  <si>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</si>
  <si>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</si>
  <si>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</si>
  <si>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</si>
  <si>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</si>
  <si>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</si>
  <si>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</si>
  <si>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</si>
  <si>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</si>
  <si>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</si>
  <si>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</si>
  <si>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</si>
  <si>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</si>
  <si>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</si>
  <si>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</si>
  <si>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</si>
  <si>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</si>
  <si>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</si>
  <si>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</si>
  <si>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</si>
  <si>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</si>
  <si>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</si>
  <si>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2021 m. 49 savaitę su  49 savaite</t>
  </si>
  <si>
    <t>** lyginant 2022 m. 49 savaitę su 2021 m. 49 savaite</t>
  </si>
  <si>
    <t xml:space="preserve">  - nepateikti duomenys</t>
  </si>
  <si>
    <t>Šaltinis EK</t>
  </si>
  <si>
    <t>49 sav.
(12 05–12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</si>
</sst>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7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indexed="9"/>
      </left>
      <right/>
      <top style="thin">
        <color theme="0" tint="-0.34998626667073579"/>
      </top>
      <bottom/>
      <diagonal/>
    </border>
    <border>
      <left style="thin">
        <color theme="0" tint="-4.9989318521683403E-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2" fontId="11" fillId="3" borderId="13" xfId="0" applyNumberFormat="1" applyFont="1" applyFill="1" applyBorder="1" applyAlignment="1">
      <alignment horizontal="center"/>
    </xf>
    <xf numFmtId="2" fontId="11" fillId="3" borderId="10" xfId="0" applyNumberFormat="1" applyFont="1" applyFill="1" applyBorder="1" applyAlignment="1">
      <alignment horizontal="center" vertical="center"/>
    </xf>
    <xf numFmtId="2" fontId="11" fillId="3" borderId="10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0" fontId="0" fillId="0" borderId="0" xfId="0" applyBorder="1"/>
    <xf numFmtId="2" fontId="12" fillId="4" borderId="0" xfId="0" applyNumberFormat="1" applyFont="1" applyFill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/>
    <xf numFmtId="2" fontId="5" fillId="4" borderId="0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wrapText="1"/>
    </xf>
    <xf numFmtId="0" fontId="10" fillId="3" borderId="17" xfId="0" applyFont="1" applyFill="1" applyBorder="1"/>
    <xf numFmtId="2" fontId="7" fillId="0" borderId="19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5" fillId="4" borderId="20" xfId="0" applyFont="1" applyFill="1" applyBorder="1"/>
    <xf numFmtId="2" fontId="7" fillId="0" borderId="21" xfId="0" applyNumberFormat="1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/>
    </xf>
    <xf numFmtId="0" fontId="5" fillId="4" borderId="18" xfId="0" applyFont="1" applyFill="1" applyBorder="1"/>
    <xf numFmtId="0" fontId="5" fillId="4" borderId="22" xfId="0" applyFont="1" applyFill="1" applyBorder="1"/>
    <xf numFmtId="2" fontId="6" fillId="4" borderId="23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2" fontId="6" fillId="4" borderId="26" xfId="0" applyNumberFormat="1" applyFont="1" applyFill="1" applyBorder="1" applyAlignment="1">
      <alignment horizontal="center"/>
    </xf>
    <xf numFmtId="2" fontId="6" fillId="4" borderId="21" xfId="0" applyNumberFormat="1" applyFont="1" applyFill="1" applyBorder="1" applyAlignment="1">
      <alignment horizontal="center" vertical="center"/>
    </xf>
    <xf numFmtId="4" fontId="6" fillId="4" borderId="19" xfId="1" applyNumberFormat="1" applyFont="1" applyFill="1" applyBorder="1" applyAlignment="1" applyProtection="1">
      <alignment horizontal="center" vertical="center"/>
      <protection locked="0"/>
    </xf>
    <xf numFmtId="2" fontId="9" fillId="4" borderId="19" xfId="1" applyNumberFormat="1" applyFont="1" applyFill="1" applyBorder="1" applyAlignment="1" applyProtection="1">
      <alignment horizontal="center" vertical="center"/>
      <protection locked="0"/>
    </xf>
    <xf numFmtId="0" fontId="9" fillId="4" borderId="19" xfId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Įprastas 2" xfId="1" xr:uid="{1DBA6221-C662-49F0-97F0-17983DBC45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topLeftCell="A18" workbookViewId="0">
      <selection activeCell="L17" sqref="L17"/>
    </sheetView>
  </sheetViews>
  <sheetFormatPr defaultRowHeight="15"/>
  <cols>
    <col min="1" max="1" width="19.5703125" customWidth="1"/>
    <col min="2" max="2" width="11.140625" customWidth="1"/>
    <col min="3" max="3" width="11" customWidth="1"/>
    <col min="4" max="4" width="11.140625" customWidth="1"/>
    <col min="5" max="5" width="11.42578125" customWidth="1"/>
    <col min="6" max="6" width="10.85546875" customWidth="1"/>
    <col min="7" max="7" width="9.42578125" customWidth="1"/>
    <col min="8" max="8" width="9.7109375" customWidth="1"/>
  </cols>
  <sheetData>
    <row r="2" spans="1:8" ht="31.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3" t="s">
        <v>1</v>
      </c>
      <c r="B4" s="4">
        <v>2021</v>
      </c>
      <c r="C4" s="5">
        <v>2022</v>
      </c>
      <c r="D4" s="6"/>
      <c r="E4" s="6"/>
      <c r="F4" s="7"/>
      <c r="G4" s="8" t="s">
        <v>2</v>
      </c>
      <c r="H4" s="9"/>
    </row>
    <row r="5" spans="1:8">
      <c r="A5" s="3"/>
      <c r="B5" s="10" t="s">
        <v>3</v>
      </c>
      <c r="C5" s="10" t="s">
        <v>4</v>
      </c>
      <c r="D5" s="10" t="s">
        <v>5</v>
      </c>
      <c r="E5" s="10" t="s">
        <v>6</v>
      </c>
      <c r="F5" s="10" t="s">
        <v>42</v>
      </c>
      <c r="G5" s="11" t="s">
        <v>7</v>
      </c>
      <c r="H5" s="12" t="s">
        <v>8</v>
      </c>
    </row>
    <row r="6" spans="1:8">
      <c r="A6" s="26"/>
      <c r="B6" s="13"/>
      <c r="C6" s="13"/>
      <c r="D6" s="13"/>
      <c r="E6" s="13"/>
      <c r="F6" s="13"/>
      <c r="G6" s="14"/>
      <c r="H6" s="15"/>
    </row>
    <row r="7" spans="1:8">
      <c r="A7" s="36" t="s">
        <v>9</v>
      </c>
      <c r="B7" s="46">
        <v>113</v>
      </c>
      <c r="C7" s="46">
        <v>149.75</v>
      </c>
      <c r="D7" s="46">
        <v>153.36000000000001</v>
      </c>
      <c r="E7" s="37" t="s">
        <v>10</v>
      </c>
      <c r="F7" s="37" t="s">
        <v>10</v>
      </c>
      <c r="G7" s="43" t="s">
        <v>11</v>
      </c>
      <c r="H7" s="38" t="s">
        <v>11</v>
      </c>
    </row>
    <row r="8" spans="1:8">
      <c r="A8" s="39" t="s">
        <v>12</v>
      </c>
      <c r="B8" s="30">
        <v>127.32000000000001</v>
      </c>
      <c r="C8" s="30">
        <v>199.56</v>
      </c>
      <c r="D8" s="30">
        <v>198.54</v>
      </c>
      <c r="E8" s="30">
        <v>202.22</v>
      </c>
      <c r="F8" s="30">
        <v>202.16</v>
      </c>
      <c r="G8" s="44">
        <f>(F8/E8-1)*100</f>
        <v>-2.9670655721492079E-2</v>
      </c>
      <c r="H8" s="29">
        <f t="shared" ref="H8:H33" si="0">(F8/B8-1)*100</f>
        <v>58.781024191014765</v>
      </c>
    </row>
    <row r="9" spans="1:8">
      <c r="A9" s="39" t="s">
        <v>13</v>
      </c>
      <c r="B9" s="30">
        <v>135.51</v>
      </c>
      <c r="C9" s="30">
        <v>213.11</v>
      </c>
      <c r="D9" s="30">
        <v>218.36</v>
      </c>
      <c r="E9" s="30">
        <v>224.07</v>
      </c>
      <c r="F9" s="30">
        <v>219.92000000000002</v>
      </c>
      <c r="G9" s="44">
        <f t="shared" ref="G9:G33" si="1">(F9/E9-1)*100</f>
        <v>-1.8520997902441105</v>
      </c>
      <c r="H9" s="29">
        <f t="shared" si="0"/>
        <v>62.290605859346201</v>
      </c>
    </row>
    <row r="10" spans="1:8">
      <c r="A10" s="39" t="s">
        <v>14</v>
      </c>
      <c r="B10" s="32">
        <v>132.82</v>
      </c>
      <c r="C10" s="32">
        <v>245.94</v>
      </c>
      <c r="D10" s="32">
        <v>264.82</v>
      </c>
      <c r="E10" s="30">
        <v>271.70999999999998</v>
      </c>
      <c r="F10" s="29">
        <v>270.45</v>
      </c>
      <c r="G10" s="44">
        <f t="shared" si="1"/>
        <v>-0.46372971182510048</v>
      </c>
      <c r="H10" s="29">
        <f t="shared" si="0"/>
        <v>103.62144255383225</v>
      </c>
    </row>
    <row r="11" spans="1:8">
      <c r="A11" s="39" t="s">
        <v>15</v>
      </c>
      <c r="B11" s="32">
        <v>140.9091</v>
      </c>
      <c r="C11" s="32">
        <v>217.04670000000002</v>
      </c>
      <c r="D11" s="32">
        <v>220.2577</v>
      </c>
      <c r="E11" s="32">
        <v>225.44230000000002</v>
      </c>
      <c r="F11" s="30">
        <v>237.88730000000001</v>
      </c>
      <c r="G11" s="44">
        <f t="shared" si="1"/>
        <v>5.5202595076434102</v>
      </c>
      <c r="H11" s="29">
        <f t="shared" si="0"/>
        <v>68.82323426946877</v>
      </c>
    </row>
    <row r="12" spans="1:8">
      <c r="A12" s="39" t="s">
        <v>16</v>
      </c>
      <c r="B12" s="32">
        <v>117.7608</v>
      </c>
      <c r="C12" s="32">
        <v>216.7371</v>
      </c>
      <c r="D12" s="32">
        <v>219.8338</v>
      </c>
      <c r="E12" s="32">
        <v>223.18980000000002</v>
      </c>
      <c r="F12" s="29">
        <v>228.18940000000001</v>
      </c>
      <c r="G12" s="44">
        <f t="shared" si="1"/>
        <v>2.2400665263376585</v>
      </c>
      <c r="H12" s="29">
        <f t="shared" si="0"/>
        <v>93.773649635532365</v>
      </c>
    </row>
    <row r="13" spans="1:8">
      <c r="A13" s="39" t="s">
        <v>17</v>
      </c>
      <c r="B13" s="29">
        <v>168.09630000000001</v>
      </c>
      <c r="C13" s="28" t="s">
        <v>10</v>
      </c>
      <c r="D13" s="28" t="s">
        <v>10</v>
      </c>
      <c r="E13" s="28" t="s">
        <v>10</v>
      </c>
      <c r="F13" s="28" t="s">
        <v>10</v>
      </c>
      <c r="G13" s="42" t="s">
        <v>11</v>
      </c>
      <c r="H13" s="29" t="s">
        <v>11</v>
      </c>
    </row>
    <row r="14" spans="1:8">
      <c r="A14" s="39" t="s">
        <v>18</v>
      </c>
      <c r="B14" s="29">
        <v>126.29</v>
      </c>
      <c r="C14" s="30">
        <v>244.93</v>
      </c>
      <c r="D14" s="32">
        <v>244.93</v>
      </c>
      <c r="E14" s="30">
        <v>245.66</v>
      </c>
      <c r="F14" s="29">
        <v>246.4</v>
      </c>
      <c r="G14" s="44">
        <f t="shared" si="1"/>
        <v>0.30122934136611601</v>
      </c>
      <c r="H14" s="29">
        <f t="shared" si="0"/>
        <v>95.106500910602577</v>
      </c>
    </row>
    <row r="15" spans="1:8">
      <c r="A15" s="39" t="s">
        <v>19</v>
      </c>
      <c r="B15" s="32">
        <v>144.32</v>
      </c>
      <c r="C15" s="29" t="s">
        <v>11</v>
      </c>
      <c r="D15" s="29" t="s">
        <v>11</v>
      </c>
      <c r="E15" s="29" t="s">
        <v>11</v>
      </c>
      <c r="F15" s="29" t="s">
        <v>11</v>
      </c>
      <c r="G15" s="42" t="s">
        <v>11</v>
      </c>
      <c r="H15" s="29" t="s">
        <v>11</v>
      </c>
    </row>
    <row r="16" spans="1:8">
      <c r="A16" s="39" t="s">
        <v>20</v>
      </c>
      <c r="B16" s="32">
        <v>111.89</v>
      </c>
      <c r="C16" s="32">
        <v>202.35</v>
      </c>
      <c r="D16" s="30">
        <v>205.62</v>
      </c>
      <c r="E16" s="32">
        <v>206.32</v>
      </c>
      <c r="F16" s="29" t="s">
        <v>11</v>
      </c>
      <c r="G16" s="42" t="s">
        <v>11</v>
      </c>
      <c r="H16" s="29" t="s">
        <v>11</v>
      </c>
    </row>
    <row r="17" spans="1:8">
      <c r="A17" s="39" t="s">
        <v>21</v>
      </c>
      <c r="B17" s="32">
        <v>146.66</v>
      </c>
      <c r="C17" s="32">
        <v>244.46</v>
      </c>
      <c r="D17" s="32">
        <v>248.69</v>
      </c>
      <c r="E17" s="32">
        <v>253.01000000000002</v>
      </c>
      <c r="F17" s="32">
        <v>253.01000000000002</v>
      </c>
      <c r="G17" s="44">
        <f t="shared" si="1"/>
        <v>0</v>
      </c>
      <c r="H17" s="31">
        <f t="shared" si="0"/>
        <v>72.514659757261697</v>
      </c>
    </row>
    <row r="18" spans="1:8">
      <c r="A18" s="39" t="s">
        <v>22</v>
      </c>
      <c r="B18" s="32">
        <v>156.96110000000002</v>
      </c>
      <c r="C18" s="32">
        <v>267.95429999999999</v>
      </c>
      <c r="D18" s="30">
        <v>262.6413</v>
      </c>
      <c r="E18" s="30">
        <v>278.3922</v>
      </c>
      <c r="F18" s="30">
        <v>289.58530000000002</v>
      </c>
      <c r="G18" s="44">
        <f t="shared" si="1"/>
        <v>4.0206227042280718</v>
      </c>
      <c r="H18" s="31">
        <f t="shared" si="0"/>
        <v>84.494948111347327</v>
      </c>
    </row>
    <row r="19" spans="1:8">
      <c r="A19" s="39" t="s">
        <v>23</v>
      </c>
      <c r="B19" s="29">
        <v>140.54</v>
      </c>
      <c r="C19" s="32">
        <v>216.08</v>
      </c>
      <c r="D19" s="32">
        <v>217.42000000000002</v>
      </c>
      <c r="E19" s="29">
        <v>218.5</v>
      </c>
      <c r="F19" s="29" t="s">
        <v>11</v>
      </c>
      <c r="G19" s="42" t="s">
        <v>11</v>
      </c>
      <c r="H19" s="29" t="s">
        <v>11</v>
      </c>
    </row>
    <row r="20" spans="1:8">
      <c r="A20" s="39" t="s">
        <v>24</v>
      </c>
      <c r="B20" s="32">
        <v>196.83</v>
      </c>
      <c r="C20" s="32">
        <v>270.24</v>
      </c>
      <c r="D20" s="32">
        <v>270.24</v>
      </c>
      <c r="E20" s="32">
        <v>270.24</v>
      </c>
      <c r="F20" s="29" t="s">
        <v>11</v>
      </c>
      <c r="G20" s="42" t="s">
        <v>11</v>
      </c>
      <c r="H20" s="29" t="s">
        <v>11</v>
      </c>
    </row>
    <row r="21" spans="1:8">
      <c r="A21" s="39" t="s">
        <v>25</v>
      </c>
      <c r="B21" s="32">
        <v>160.91999999999999</v>
      </c>
      <c r="C21" s="47">
        <v>179.72</v>
      </c>
      <c r="D21" s="48">
        <v>179.72</v>
      </c>
      <c r="E21" s="33">
        <v>187.26</v>
      </c>
      <c r="F21" s="30">
        <v>187.26</v>
      </c>
      <c r="G21" s="44">
        <f t="shared" si="1"/>
        <v>0</v>
      </c>
      <c r="H21" s="31">
        <f t="shared" si="0"/>
        <v>16.368381804623411</v>
      </c>
    </row>
    <row r="22" spans="1:8">
      <c r="A22" s="39" t="s">
        <v>26</v>
      </c>
      <c r="B22" s="32">
        <v>145.20090000000002</v>
      </c>
      <c r="C22" s="47">
        <v>281.13310000000001</v>
      </c>
      <c r="D22" s="48">
        <v>281.10149999999999</v>
      </c>
      <c r="E22" s="33">
        <v>280.43440000000004</v>
      </c>
      <c r="F22" s="29" t="s">
        <v>11</v>
      </c>
      <c r="G22" s="42" t="s">
        <v>11</v>
      </c>
      <c r="H22" s="29" t="s">
        <v>11</v>
      </c>
    </row>
    <row r="23" spans="1:8">
      <c r="A23" s="39" t="s">
        <v>27</v>
      </c>
      <c r="B23" s="32">
        <v>173.52</v>
      </c>
      <c r="C23" s="29" t="s">
        <v>11</v>
      </c>
      <c r="D23" s="29" t="s">
        <v>11</v>
      </c>
      <c r="E23" s="29" t="s">
        <v>11</v>
      </c>
      <c r="F23" s="29" t="s">
        <v>11</v>
      </c>
      <c r="G23" s="42" t="s">
        <v>11</v>
      </c>
      <c r="H23" s="29" t="s">
        <v>11</v>
      </c>
    </row>
    <row r="24" spans="1:8">
      <c r="A24" s="39" t="s">
        <v>28</v>
      </c>
      <c r="B24" s="32">
        <v>137</v>
      </c>
      <c r="C24" s="47">
        <v>256</v>
      </c>
      <c r="D24" s="34">
        <v>256</v>
      </c>
      <c r="E24" s="34">
        <v>258</v>
      </c>
      <c r="F24" s="35">
        <v>259</v>
      </c>
      <c r="G24" s="44">
        <f t="shared" si="1"/>
        <v>0.38759689922480689</v>
      </c>
      <c r="H24" s="31">
        <f t="shared" si="0"/>
        <v>89.051094890510953</v>
      </c>
    </row>
    <row r="25" spans="1:8">
      <c r="A25" s="39" t="s">
        <v>29</v>
      </c>
      <c r="B25" s="32">
        <v>202.45000000000002</v>
      </c>
      <c r="C25" s="47">
        <v>271.41000000000003</v>
      </c>
      <c r="D25" s="49">
        <v>272.36</v>
      </c>
      <c r="E25" s="35">
        <v>270.64</v>
      </c>
      <c r="F25" s="30">
        <v>272.23</v>
      </c>
      <c r="G25" s="44">
        <f t="shared" si="1"/>
        <v>0.58749630505470218</v>
      </c>
      <c r="H25" s="31">
        <f t="shared" si="0"/>
        <v>34.467769819708558</v>
      </c>
    </row>
    <row r="26" spans="1:8">
      <c r="A26" s="39" t="s">
        <v>30</v>
      </c>
      <c r="B26" s="32">
        <v>155.47970000000001</v>
      </c>
      <c r="C26" s="29">
        <v>255.22280000000001</v>
      </c>
      <c r="D26" s="29">
        <v>255.14780000000002</v>
      </c>
      <c r="E26" s="29">
        <v>264.45570000000004</v>
      </c>
      <c r="F26" s="29">
        <v>273.1343</v>
      </c>
      <c r="G26" s="44">
        <f t="shared" si="1"/>
        <v>3.281683851019257</v>
      </c>
      <c r="H26" s="31">
        <f t="shared" si="0"/>
        <v>75.672000910729807</v>
      </c>
    </row>
    <row r="27" spans="1:8">
      <c r="A27" s="39" t="s">
        <v>31</v>
      </c>
      <c r="B27" s="32">
        <v>134.92000000000002</v>
      </c>
      <c r="C27" s="32">
        <v>244.71</v>
      </c>
      <c r="D27" s="32">
        <v>244.71</v>
      </c>
      <c r="E27" s="32">
        <v>244.71</v>
      </c>
      <c r="F27" s="30">
        <v>244.71</v>
      </c>
      <c r="G27" s="44">
        <f t="shared" si="1"/>
        <v>0</v>
      </c>
      <c r="H27" s="31">
        <f t="shared" si="0"/>
        <v>81.374147643047706</v>
      </c>
    </row>
    <row r="28" spans="1:8">
      <c r="A28" s="39" t="s">
        <v>32</v>
      </c>
      <c r="B28" s="32">
        <v>116.5245</v>
      </c>
      <c r="C28" s="32">
        <v>186.68090000000001</v>
      </c>
      <c r="D28" s="32">
        <v>191.78720000000001</v>
      </c>
      <c r="E28" s="32">
        <v>204.08600000000001</v>
      </c>
      <c r="F28" s="30">
        <v>207.0496</v>
      </c>
      <c r="G28" s="44">
        <f t="shared" si="1"/>
        <v>1.4521329243554204</v>
      </c>
      <c r="H28" s="31">
        <f t="shared" si="0"/>
        <v>77.687610759968933</v>
      </c>
    </row>
    <row r="29" spans="1:8">
      <c r="A29" s="39" t="s">
        <v>33</v>
      </c>
      <c r="B29" s="32">
        <v>149.07</v>
      </c>
      <c r="C29" s="32">
        <v>217.08</v>
      </c>
      <c r="D29" s="32">
        <v>200.62</v>
      </c>
      <c r="E29" s="32">
        <v>222.61</v>
      </c>
      <c r="F29" s="32">
        <v>210.16</v>
      </c>
      <c r="G29" s="44">
        <f t="shared" si="1"/>
        <v>-5.592740667535157</v>
      </c>
      <c r="H29" s="31">
        <f t="shared" si="0"/>
        <v>40.980747299926222</v>
      </c>
    </row>
    <row r="30" spans="1:8">
      <c r="A30" s="39" t="s">
        <v>34</v>
      </c>
      <c r="B30" s="32">
        <v>135.26</v>
      </c>
      <c r="C30" s="32">
        <v>229.95000000000002</v>
      </c>
      <c r="D30" s="32">
        <v>235.61</v>
      </c>
      <c r="E30" s="32">
        <v>242.38</v>
      </c>
      <c r="F30" s="32">
        <v>247.62</v>
      </c>
      <c r="G30" s="44">
        <f t="shared" si="1"/>
        <v>2.1618945457545946</v>
      </c>
      <c r="H30" s="31">
        <f t="shared" si="0"/>
        <v>83.069643649268102</v>
      </c>
    </row>
    <row r="31" spans="1:8">
      <c r="A31" s="39" t="s">
        <v>35</v>
      </c>
      <c r="B31" s="32">
        <v>148.6</v>
      </c>
      <c r="C31" s="32">
        <v>205.15</v>
      </c>
      <c r="D31" s="32">
        <v>207.54</v>
      </c>
      <c r="E31" s="32">
        <v>207.22</v>
      </c>
      <c r="F31" s="32">
        <v>207.29</v>
      </c>
      <c r="G31" s="44">
        <f t="shared" si="1"/>
        <v>3.3780523115534145E-2</v>
      </c>
      <c r="H31" s="31">
        <f t="shared" si="0"/>
        <v>39.495289367429343</v>
      </c>
    </row>
    <row r="32" spans="1:8">
      <c r="A32" s="40" t="s">
        <v>36</v>
      </c>
      <c r="B32" s="32">
        <v>172.06370000000001</v>
      </c>
      <c r="C32" s="32">
        <v>249.55670000000001</v>
      </c>
      <c r="D32" s="32">
        <v>208.29320000000001</v>
      </c>
      <c r="E32" s="30">
        <v>208.84290000000001</v>
      </c>
      <c r="F32" s="29">
        <v>230.2261</v>
      </c>
      <c r="G32" s="45">
        <f t="shared" si="1"/>
        <v>10.238892488085538</v>
      </c>
      <c r="H32" s="41">
        <f t="shared" si="0"/>
        <v>33.80282999842499</v>
      </c>
    </row>
    <row r="33" spans="1:8">
      <c r="A33" s="27" t="s">
        <v>37</v>
      </c>
      <c r="B33" s="16">
        <v>143.62562327000006</v>
      </c>
      <c r="C33" s="17">
        <v>238.68809608000004</v>
      </c>
      <c r="D33" s="18">
        <v>239.48830292000005</v>
      </c>
      <c r="E33" s="18">
        <v>242.69444190999999</v>
      </c>
      <c r="F33" s="17">
        <v>244.59567623999999</v>
      </c>
      <c r="G33" s="19">
        <f t="shared" si="1"/>
        <v>0.78338602031315929</v>
      </c>
      <c r="H33" s="20">
        <f t="shared" si="0"/>
        <v>70.300863224236494</v>
      </c>
    </row>
    <row r="34" spans="1:8">
      <c r="A34" s="21"/>
      <c r="B34" s="22">
        <v>134.20205467999997</v>
      </c>
      <c r="C34" s="21"/>
      <c r="D34" s="21"/>
      <c r="E34" s="21"/>
      <c r="F34" s="21"/>
      <c r="G34" s="21"/>
      <c r="H34" s="21"/>
    </row>
    <row r="35" spans="1:8">
      <c r="A35" s="21"/>
      <c r="B35" s="21"/>
      <c r="C35" s="21"/>
      <c r="D35" s="21"/>
      <c r="E35" s="23"/>
      <c r="F35" s="23"/>
      <c r="G35" s="21"/>
      <c r="H35" s="21"/>
    </row>
    <row r="36" spans="1:8">
      <c r="A36" s="24" t="s">
        <v>38</v>
      </c>
      <c r="B36" s="21"/>
      <c r="C36" s="21"/>
      <c r="D36" s="21"/>
      <c r="E36" s="23"/>
      <c r="F36" s="23"/>
      <c r="G36" s="23"/>
      <c r="H36" s="23"/>
    </row>
    <row r="37" spans="1:8">
      <c r="A37" s="24" t="s">
        <v>39</v>
      </c>
      <c r="B37" s="21"/>
      <c r="C37" s="21"/>
      <c r="D37" s="23"/>
      <c r="E37" s="23"/>
      <c r="F37" s="23"/>
      <c r="G37" s="23"/>
      <c r="H37" s="23"/>
    </row>
    <row r="38" spans="1:8">
      <c r="A38" s="25" t="s">
        <v>40</v>
      </c>
      <c r="B38" s="21"/>
      <c r="C38" s="21"/>
      <c r="D38" s="21"/>
      <c r="E38" s="23"/>
      <c r="F38" s="23"/>
      <c r="G38" s="23"/>
      <c r="H38" s="23"/>
    </row>
    <row r="39" spans="1:8">
      <c r="A39" s="24" t="s">
        <v>41</v>
      </c>
      <c r="B39" s="21"/>
      <c r="C39" s="21"/>
      <c r="D39" s="21"/>
      <c r="E39" s="23"/>
      <c r="F39" s="23"/>
      <c r="G39" s="23"/>
      <c r="H39" s="23"/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2022-12-20T09:23:39Z</dcterms:modified>
</cp:coreProperties>
</file>