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<sst xmlns="http://schemas.openxmlformats.org/spreadsheetml/2006/main" count="73" uniqueCount="41">
  <si>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</si>
  <si>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</si>
  <si>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</si>
  <si>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</si>
  <si>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</si>
  <si>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</si>
  <si>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</si>
  <si>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</si>
  <si>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</si>
  <si>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</si>
  <si>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</si>
  <si>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</si>
  <si>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</si>
  <si>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</si>
  <si>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</si>
  <si>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</si>
  <si>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</si>
  <si>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</si>
  <si>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</si>
  <si>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</si>
  <si>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</si>
  <si>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</si>
  <si>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</si>
  <si>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</si>
  <si>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</si>
  <si>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</si>
  <si>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</si>
  <si>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</si>
  <si>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</si>
  <si>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</si>
  <si>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</si>
  <si>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</si>
  <si>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</si>
  <si>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44 sav.
(10 31–11 06)</t>
  </si>
  <si>
    <t>45 sav.
(11 07–13)</t>
  </si>
  <si>
    <t>46 sav.
(11 14–20)</t>
  </si>
  <si>
    <t>Avių* supirkimo kainos Europos Sąjungos valstybėse 2022 m. 44–47 sav., EUR/100 kg skerdenų (be PVM)</t>
  </si>
  <si>
    <t>47 sav.
(11 21–27)</t>
  </si>
  <si>
    <t>** lyginant 2022 m. 47 savaitę su 2022 m. 46 savaite</t>
  </si>
  <si>
    <t xml:space="preserve">*** lyginant 2022 m. 47 savaitę su 2021 m. 47 savaite </t>
  </si>
  <si>
    <t>47 sav.
(11 22–28)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</si>
</sst>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2" fillId="25" borderId="17" xfId="0" applyFont="1" applyFill="1" applyBorder="1" applyAlignment="1">
      <alignment horizontal="center" vertical="center" wrapText="1"/>
    </xf>
    <xf numFmtId="0" fontId="21" fillId="20" borderId="18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25" fillId="25" borderId="19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5" fillId="24" borderId="20" xfId="0" applyNumberFormat="1" applyFont="1" applyFill="1" applyBorder="1" applyAlignment="1">
      <alignment horizontal="center" vertical="center"/>
    </xf>
    <xf numFmtId="4" fontId="22" fillId="24" borderId="21" xfId="0" applyNumberFormat="1" applyFont="1" applyFill="1" applyBorder="1" applyAlignment="1">
      <alignment horizontal="center" vertical="center"/>
    </xf>
    <xf numFmtId="4" fontId="25" fillId="24" borderId="21" xfId="0" applyNumberFormat="1" applyFont="1" applyFill="1" applyBorder="1" applyAlignment="1">
      <alignment horizontal="center" vertical="center"/>
    </xf>
    <xf numFmtId="4" fontId="25" fillId="24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25" borderId="22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33" fillId="25" borderId="1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1" fillId="20" borderId="23" xfId="0" applyFont="1" applyFill="1" applyBorder="1" applyAlignment="1">
      <alignment horizontal="left" vertic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showGridLines="0" tabSelected="1" zoomScalePageLayoutView="0" workbookViewId="0" topLeftCell="A1">
      <selection activeCell="S12" sqref="S12"/>
    </sheetView>
  </sheetViews>
  <sheetFormatPr defaultColWidth="9.140625" defaultRowHeight="12.75"/>
  <cols>
    <col min="1" max="1" width="17.00390625" style="0" customWidth="1"/>
    <col min="2" max="2" width="11.8515625" style="0" customWidth="1"/>
    <col min="3" max="3" width="12.00390625" style="0" customWidth="1"/>
    <col min="4" max="4" width="9.8515625" style="0" customWidth="1"/>
    <col min="5" max="5" width="11.7109375" style="0" customWidth="1"/>
    <col min="6" max="6" width="10.7109375" style="0" customWidth="1"/>
    <col min="9" max="9" width="9.28125" style="0" bestFit="1" customWidth="1"/>
  </cols>
  <sheetData>
    <row r="2" spans="1:8" ht="12.75" customHeight="1">
      <c r="A2" s="45" t="s">
        <v>36</v>
      </c>
      <c r="B2" s="45"/>
      <c r="C2" s="45"/>
      <c r="D2" s="45"/>
      <c r="E2" s="45"/>
      <c r="F2" s="45"/>
      <c r="G2" s="45"/>
      <c r="H2" s="45"/>
    </row>
    <row r="3" spans="1:8" ht="12.75" customHeight="1">
      <c r="A3" s="45"/>
      <c r="B3" s="45"/>
      <c r="C3" s="45"/>
      <c r="D3" s="45"/>
      <c r="E3" s="45"/>
      <c r="F3" s="45"/>
      <c r="G3" s="45"/>
      <c r="H3" s="45"/>
    </row>
    <row r="4" ht="12.75" customHeight="1"/>
    <row r="5" spans="1:8" ht="16.5" customHeight="1">
      <c r="A5" s="46" t="s">
        <v>0</v>
      </c>
      <c r="B5" s="32">
        <v>2021</v>
      </c>
      <c r="C5" s="50">
        <v>2022</v>
      </c>
      <c r="D5" s="50"/>
      <c r="E5" s="50"/>
      <c r="F5" s="51"/>
      <c r="G5" s="48" t="s">
        <v>1</v>
      </c>
      <c r="H5" s="49"/>
    </row>
    <row r="6" spans="1:11" ht="39.75" customHeight="1">
      <c r="A6" s="47"/>
      <c r="B6" s="44" t="s">
        <v>40</v>
      </c>
      <c r="C6" s="31" t="s">
        <v>33</v>
      </c>
      <c r="D6" s="31" t="s">
        <v>34</v>
      </c>
      <c r="E6" s="31" t="s">
        <v>35</v>
      </c>
      <c r="F6" s="31" t="s">
        <v>37</v>
      </c>
      <c r="G6" s="27" t="s">
        <v>24</v>
      </c>
      <c r="H6" s="28" t="s">
        <v>25</v>
      </c>
      <c r="J6" s="33"/>
      <c r="K6" s="33"/>
    </row>
    <row r="7" spans="1:12" ht="12.75" customHeight="1">
      <c r="A7" s="5" t="s">
        <v>2</v>
      </c>
      <c r="B7" s="37">
        <v>496.08</v>
      </c>
      <c r="C7" s="40">
        <v>444.86</v>
      </c>
      <c r="D7" s="40">
        <v>565.77</v>
      </c>
      <c r="E7" s="40">
        <v>545.3100000000001</v>
      </c>
      <c r="F7" s="7" t="s">
        <v>21</v>
      </c>
      <c r="G7" s="29" t="s">
        <v>19</v>
      </c>
      <c r="H7" s="30" t="s">
        <v>19</v>
      </c>
      <c r="I7" s="33"/>
      <c r="J7" s="33"/>
      <c r="K7" s="33"/>
      <c r="L7" s="33"/>
    </row>
    <row r="8" spans="1:12" ht="12.75" customHeight="1">
      <c r="A8" s="6" t="s">
        <v>7</v>
      </c>
      <c r="B8" s="38">
        <v>647.4</v>
      </c>
      <c r="C8" s="35">
        <v>689.2</v>
      </c>
      <c r="D8" s="35">
        <v>678.5</v>
      </c>
      <c r="E8" s="35">
        <v>695.7</v>
      </c>
      <c r="F8" s="36">
        <v>682.2</v>
      </c>
      <c r="G8" s="12">
        <f>(F8/E8-1)*100</f>
        <v>-1.9404915912031084</v>
      </c>
      <c r="H8" s="11">
        <f>(F8/B8-1)*100</f>
        <v>5.3753475440222465</v>
      </c>
      <c r="I8" s="33"/>
      <c r="J8" s="33"/>
      <c r="K8" s="33"/>
      <c r="L8" s="33"/>
    </row>
    <row r="9" spans="1:12" ht="12.75">
      <c r="A9" s="6" t="s">
        <v>8</v>
      </c>
      <c r="B9" s="38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3"/>
      <c r="J9" s="33"/>
      <c r="K9" s="33"/>
      <c r="L9" s="33"/>
    </row>
    <row r="10" spans="1:12" ht="12.75">
      <c r="A10" s="6" t="s">
        <v>9</v>
      </c>
      <c r="B10" s="38">
        <v>763.7</v>
      </c>
      <c r="C10" s="7">
        <v>784.02</v>
      </c>
      <c r="D10" s="7">
        <v>758.6800000000001</v>
      </c>
      <c r="E10" s="7">
        <v>774.5</v>
      </c>
      <c r="F10" s="8">
        <v>793.4</v>
      </c>
      <c r="G10" s="12">
        <f>(F10/E10-1)*100</f>
        <v>2.4402840542285364</v>
      </c>
      <c r="H10" s="11">
        <f>(F10/B10-1)*100</f>
        <v>3.8889616341495348</v>
      </c>
      <c r="I10" s="33"/>
      <c r="J10" s="33"/>
      <c r="K10" s="33"/>
      <c r="L10" s="33"/>
    </row>
    <row r="11" spans="1:12" ht="12.75">
      <c r="A11" s="6" t="s">
        <v>5</v>
      </c>
      <c r="B11" s="39" t="s">
        <v>21</v>
      </c>
      <c r="C11" s="7" t="s">
        <v>32</v>
      </c>
      <c r="D11" s="7" t="s">
        <v>21</v>
      </c>
      <c r="E11" s="7">
        <v>455</v>
      </c>
      <c r="F11" s="8" t="s">
        <v>32</v>
      </c>
      <c r="G11" s="12" t="s">
        <v>19</v>
      </c>
      <c r="H11" s="11" t="s">
        <v>19</v>
      </c>
      <c r="I11" s="33"/>
      <c r="J11" s="33"/>
      <c r="K11" s="33"/>
      <c r="L11" s="33"/>
    </row>
    <row r="12" spans="1:12" ht="12.75">
      <c r="A12" s="6" t="s">
        <v>10</v>
      </c>
      <c r="B12" s="38">
        <v>784.14</v>
      </c>
      <c r="C12" s="7">
        <v>743.32</v>
      </c>
      <c r="D12" s="7">
        <v>752.66</v>
      </c>
      <c r="E12" s="7">
        <v>775.11</v>
      </c>
      <c r="F12" s="8">
        <v>788.0600000000001</v>
      </c>
      <c r="G12" s="12">
        <f aca="true" t="shared" si="0" ref="G12:G18">(F12/E12-1)*100</f>
        <v>1.6707306059785099</v>
      </c>
      <c r="H12" s="11">
        <f aca="true" t="shared" si="1" ref="H12:H18">(F12/B12-1)*100</f>
        <v>0.49991073022674914</v>
      </c>
      <c r="I12" s="33"/>
      <c r="J12" s="33"/>
      <c r="K12" s="33"/>
      <c r="L12" s="33"/>
    </row>
    <row r="13" spans="1:12" ht="12.75">
      <c r="A13" s="6" t="s">
        <v>11</v>
      </c>
      <c r="B13" s="38">
        <v>785</v>
      </c>
      <c r="C13" s="7">
        <v>804</v>
      </c>
      <c r="D13" s="7">
        <v>815</v>
      </c>
      <c r="E13" s="7">
        <v>829</v>
      </c>
      <c r="F13" s="8">
        <v>836</v>
      </c>
      <c r="G13" s="12">
        <f t="shared" si="0"/>
        <v>0.8443908323281013</v>
      </c>
      <c r="H13" s="11">
        <f t="shared" si="1"/>
        <v>6.496815286624202</v>
      </c>
      <c r="I13" s="33"/>
      <c r="J13" s="33"/>
      <c r="K13" s="33"/>
      <c r="L13" s="33"/>
    </row>
    <row r="14" spans="1:12" ht="12.75">
      <c r="A14" s="6" t="s">
        <v>18</v>
      </c>
      <c r="B14" s="38">
        <v>802.82</v>
      </c>
      <c r="C14" s="7">
        <v>762.3524</v>
      </c>
      <c r="D14" s="7">
        <v>801.3373</v>
      </c>
      <c r="E14" s="7">
        <v>759.7314</v>
      </c>
      <c r="F14" s="8">
        <v>890.8108000000001</v>
      </c>
      <c r="G14" s="12">
        <f t="shared" si="0"/>
        <v>17.253387183944223</v>
      </c>
      <c r="H14" s="11">
        <f t="shared" si="1"/>
        <v>10.960215241274508</v>
      </c>
      <c r="I14" s="33"/>
      <c r="J14" s="33"/>
      <c r="K14" s="33"/>
      <c r="L14" s="33"/>
    </row>
    <row r="15" spans="1:12" ht="12.75">
      <c r="A15" s="6" t="s">
        <v>12</v>
      </c>
      <c r="B15" s="38">
        <v>693.76</v>
      </c>
      <c r="C15" s="35">
        <v>613.04</v>
      </c>
      <c r="D15" s="35">
        <v>617.9</v>
      </c>
      <c r="E15" s="35">
        <v>626.17</v>
      </c>
      <c r="F15" s="36">
        <v>648.9300000000001</v>
      </c>
      <c r="G15" s="12">
        <f t="shared" si="0"/>
        <v>3.6347956625197853</v>
      </c>
      <c r="H15" s="11">
        <f t="shared" si="1"/>
        <v>-6.461888837638363</v>
      </c>
      <c r="I15" s="33"/>
      <c r="J15" s="33"/>
      <c r="K15" s="33"/>
      <c r="L15" s="33"/>
    </row>
    <row r="16" spans="1:12" ht="12.75">
      <c r="A16" s="6" t="s">
        <v>20</v>
      </c>
      <c r="B16" s="38">
        <v>498</v>
      </c>
      <c r="C16" s="35">
        <v>608</v>
      </c>
      <c r="D16" s="35">
        <v>607</v>
      </c>
      <c r="E16" s="35">
        <v>605</v>
      </c>
      <c r="F16" s="36">
        <v>607</v>
      </c>
      <c r="G16" s="12">
        <f t="shared" si="0"/>
        <v>0.33057851239668423</v>
      </c>
      <c r="H16" s="11">
        <f t="shared" si="1"/>
        <v>21.88755020080322</v>
      </c>
      <c r="I16" s="33"/>
      <c r="J16" s="33"/>
      <c r="K16" s="33"/>
      <c r="L16" s="33"/>
    </row>
    <row r="17" spans="1:12" ht="12.75">
      <c r="A17" s="6" t="s">
        <v>6</v>
      </c>
      <c r="B17" s="38">
        <v>558</v>
      </c>
      <c r="C17" s="7">
        <v>533</v>
      </c>
      <c r="D17" s="7">
        <v>581</v>
      </c>
      <c r="E17" s="7">
        <v>604</v>
      </c>
      <c r="F17" s="8">
        <v>641</v>
      </c>
      <c r="G17" s="12">
        <f t="shared" si="0"/>
        <v>6.12582781456954</v>
      </c>
      <c r="H17" s="11">
        <f t="shared" si="1"/>
        <v>14.874551971326166</v>
      </c>
      <c r="I17" s="33"/>
      <c r="J17" s="33"/>
      <c r="K17" s="33"/>
      <c r="L17" s="33"/>
    </row>
    <row r="18" spans="1:12" ht="12.75">
      <c r="A18" s="6" t="s">
        <v>4</v>
      </c>
      <c r="B18" s="38">
        <v>475.15</v>
      </c>
      <c r="C18" s="7">
        <v>567.2850000000001</v>
      </c>
      <c r="D18" s="7">
        <v>551.433</v>
      </c>
      <c r="E18" s="7">
        <v>572.077</v>
      </c>
      <c r="F18" s="8">
        <v>543.572</v>
      </c>
      <c r="G18" s="12">
        <f t="shared" si="0"/>
        <v>-4.982720857506939</v>
      </c>
      <c r="H18" s="11">
        <f t="shared" si="1"/>
        <v>14.40008418394192</v>
      </c>
      <c r="I18" s="33"/>
      <c r="J18" s="33"/>
      <c r="K18" s="33"/>
      <c r="L18" s="33"/>
    </row>
    <row r="19" spans="1:12" ht="12.75">
      <c r="A19" s="6" t="s">
        <v>27</v>
      </c>
      <c r="B19" s="38">
        <v>754.34</v>
      </c>
      <c r="C19" s="7" t="s">
        <v>21</v>
      </c>
      <c r="D19" s="7" t="s">
        <v>21</v>
      </c>
      <c r="E19" s="7">
        <v>778.8333</v>
      </c>
      <c r="F19" s="7" t="s">
        <v>21</v>
      </c>
      <c r="G19" s="12" t="s">
        <v>19</v>
      </c>
      <c r="H19" s="11" t="s">
        <v>19</v>
      </c>
      <c r="I19" s="33"/>
      <c r="J19" s="33"/>
      <c r="K19" s="33"/>
      <c r="L19" s="33"/>
    </row>
    <row r="20" spans="1:12" ht="12.75">
      <c r="A20" s="6" t="s">
        <v>31</v>
      </c>
      <c r="B20" s="38">
        <v>633.28</v>
      </c>
      <c r="C20" s="7">
        <v>586.36</v>
      </c>
      <c r="D20" s="7">
        <v>587.58</v>
      </c>
      <c r="E20" s="7">
        <v>587.71</v>
      </c>
      <c r="F20" s="8">
        <v>573.5500000000001</v>
      </c>
      <c r="G20" s="12">
        <f>(F20/E20-1)*100</f>
        <v>-2.4093515509349794</v>
      </c>
      <c r="H20" s="11">
        <f>(F20/B20-1)*100</f>
        <v>-9.431846892369865</v>
      </c>
      <c r="I20" s="33"/>
      <c r="J20" s="33"/>
      <c r="K20" s="33"/>
      <c r="L20" s="33"/>
    </row>
    <row r="21" spans="1:12" ht="12.75">
      <c r="A21" s="6" t="s">
        <v>13</v>
      </c>
      <c r="B21" s="38">
        <v>612</v>
      </c>
      <c r="C21" s="35">
        <v>666</v>
      </c>
      <c r="D21" s="35">
        <v>680</v>
      </c>
      <c r="E21" s="35">
        <v>667</v>
      </c>
      <c r="F21" s="36">
        <v>670</v>
      </c>
      <c r="G21" s="12">
        <f>(F21/E21-1)*100</f>
        <v>0.4497751124437732</v>
      </c>
      <c r="H21" s="11">
        <f>(F21/B21-1)*100</f>
        <v>9.477124183006547</v>
      </c>
      <c r="I21" s="33"/>
      <c r="J21" s="33"/>
      <c r="K21" s="33"/>
      <c r="L21" s="33"/>
    </row>
    <row r="22" spans="1:12" ht="12.75">
      <c r="A22" s="6" t="s">
        <v>3</v>
      </c>
      <c r="B22" s="38" t="s">
        <v>32</v>
      </c>
      <c r="C22" s="35" t="s">
        <v>32</v>
      </c>
      <c r="D22" s="35" t="s">
        <v>32</v>
      </c>
      <c r="E22" s="35" t="s">
        <v>32</v>
      </c>
      <c r="F22" s="35" t="s">
        <v>32</v>
      </c>
      <c r="G22" s="12" t="s">
        <v>19</v>
      </c>
      <c r="H22" s="11" t="s">
        <v>19</v>
      </c>
      <c r="I22" s="33"/>
      <c r="J22" s="33"/>
      <c r="K22" s="33"/>
      <c r="L22" s="33"/>
    </row>
    <row r="23" spans="1:12" ht="12.75">
      <c r="A23" s="6" t="s">
        <v>16</v>
      </c>
      <c r="B23" s="38" t="s">
        <v>32</v>
      </c>
      <c r="C23" s="35">
        <v>339.1052</v>
      </c>
      <c r="D23" s="35">
        <v>329.6231</v>
      </c>
      <c r="E23" s="35">
        <v>380.9922</v>
      </c>
      <c r="F23" s="35" t="s">
        <v>32</v>
      </c>
      <c r="G23" s="12" t="s">
        <v>19</v>
      </c>
      <c r="H23" s="11" t="s">
        <v>19</v>
      </c>
      <c r="I23" s="33"/>
      <c r="J23" s="33"/>
      <c r="K23" s="33"/>
      <c r="L23" s="33"/>
    </row>
    <row r="24" spans="1:12" ht="12.75">
      <c r="A24" s="6" t="s">
        <v>14</v>
      </c>
      <c r="B24" s="38">
        <v>462.03</v>
      </c>
      <c r="C24" s="7">
        <v>570.21</v>
      </c>
      <c r="D24" s="7">
        <v>570.21</v>
      </c>
      <c r="E24" s="7">
        <v>570.21</v>
      </c>
      <c r="F24" s="8">
        <v>570.21</v>
      </c>
      <c r="G24" s="12">
        <f aca="true" t="shared" si="2" ref="G23:G28">(F24/E24-1)*100</f>
        <v>0</v>
      </c>
      <c r="H24" s="11">
        <f aca="true" t="shared" si="3" ref="H23:H28">(F24/B24-1)*100</f>
        <v>23.414064021816785</v>
      </c>
      <c r="I24" s="33"/>
      <c r="J24" s="33"/>
      <c r="K24" s="33"/>
      <c r="L24" s="33"/>
    </row>
    <row r="25" spans="1:12" ht="12.75">
      <c r="A25" s="6" t="s">
        <v>15</v>
      </c>
      <c r="B25" s="38">
        <v>579.01</v>
      </c>
      <c r="C25" s="35">
        <v>594.2456000000001</v>
      </c>
      <c r="D25" s="35">
        <v>584.85</v>
      </c>
      <c r="E25" s="35">
        <v>577.7319</v>
      </c>
      <c r="F25" s="35" t="s">
        <v>32</v>
      </c>
      <c r="G25" s="12" t="s">
        <v>19</v>
      </c>
      <c r="H25" s="11" t="s">
        <v>19</v>
      </c>
      <c r="I25" s="33"/>
      <c r="J25" s="33"/>
      <c r="K25" s="33"/>
      <c r="L25" s="33"/>
    </row>
    <row r="26" spans="1:12" ht="12.75">
      <c r="A26" s="6" t="s">
        <v>28</v>
      </c>
      <c r="B26" s="38">
        <v>736.67</v>
      </c>
      <c r="C26" s="7">
        <v>753.67</v>
      </c>
      <c r="D26" s="7">
        <v>753.67</v>
      </c>
      <c r="E26" s="7">
        <v>739.33</v>
      </c>
      <c r="F26" s="8">
        <v>726.67</v>
      </c>
      <c r="G26" s="12">
        <f t="shared" si="2"/>
        <v>-1.7123611918899662</v>
      </c>
      <c r="H26" s="11">
        <f t="shared" si="3"/>
        <v>-1.3574599209958293</v>
      </c>
      <c r="I26" s="33"/>
      <c r="J26" s="33"/>
      <c r="K26" s="33"/>
      <c r="L26" s="33"/>
    </row>
    <row r="27" spans="1:12" ht="12.75">
      <c r="A27" s="6" t="s">
        <v>29</v>
      </c>
      <c r="B27" s="38">
        <v>607.78</v>
      </c>
      <c r="C27" s="7">
        <v>619.71</v>
      </c>
      <c r="D27" s="7">
        <v>623.3000000000001</v>
      </c>
      <c r="E27" s="7">
        <v>608.25</v>
      </c>
      <c r="F27" s="8">
        <v>632.44</v>
      </c>
      <c r="G27" s="12">
        <f t="shared" si="2"/>
        <v>3.9769831483764895</v>
      </c>
      <c r="H27" s="11">
        <f t="shared" si="3"/>
        <v>4.057389186876836</v>
      </c>
      <c r="I27" s="33"/>
      <c r="J27" s="33"/>
      <c r="K27" s="33"/>
      <c r="L27" s="33"/>
    </row>
    <row r="28" spans="1:12" ht="12.75">
      <c r="A28" s="20" t="s">
        <v>17</v>
      </c>
      <c r="B28" s="42">
        <v>731.59</v>
      </c>
      <c r="C28" s="14">
        <v>714.0696907544391</v>
      </c>
      <c r="D28" s="14">
        <v>718.4664174325246</v>
      </c>
      <c r="E28" s="14">
        <v>732.0475297633116</v>
      </c>
      <c r="F28" s="14">
        <v>743.7932238985926</v>
      </c>
      <c r="G28" s="34">
        <f t="shared" si="2"/>
        <v>1.6044988416365147</v>
      </c>
      <c r="H28" s="13">
        <f t="shared" si="3"/>
        <v>1.6680413754415202</v>
      </c>
      <c r="I28" s="33"/>
      <c r="J28" s="33"/>
      <c r="K28" s="33"/>
      <c r="L28" s="33"/>
    </row>
    <row r="29" spans="1:11" s="19" customFormat="1" ht="12.75">
      <c r="A29" s="21"/>
      <c r="B29" s="41"/>
      <c r="C29" s="22"/>
      <c r="D29" s="22"/>
      <c r="E29" s="22"/>
      <c r="F29" s="22"/>
      <c r="G29" s="23"/>
      <c r="H29" s="23"/>
      <c r="I29" s="33"/>
      <c r="J29" s="33"/>
      <c r="K29" s="43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26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17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7"/>
      <c r="F34" s="1"/>
      <c r="G34" s="1"/>
      <c r="H34" s="1"/>
    </row>
    <row r="35" spans="1:5" ht="12.75">
      <c r="A35" s="18" t="s">
        <v>23</v>
      </c>
      <c r="E35" s="9"/>
    </row>
    <row r="36" ht="12.75">
      <c r="G36" s="2"/>
    </row>
    <row r="37" ht="12.75">
      <c r="G37" s="2" t="s">
        <v>30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2022-12-07T07:55:57Z</dcterms:modified>
  <cp:category/>
  <cp:version/>
  <cp:contentType/>
  <cp:contentStatus/>
</cp:coreProperties>
</file>