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2\"/>
    </mc:Choice>
  </mc:AlternateContent>
  <xr:revisionPtr revIDLastSave="0" documentId="13_ncr:1_{A21DD8B8-BD64-4AE8-9B08-FF05AF6BE7EC}" xr6:coauthVersionLast="47" xr6:coauthVersionMax="47" xr10:uidLastSave="{00000000-0000-0000-0000-000000000000}"/>
  <bookViews>
    <workbookView xWindow="11115" yWindow="1125" windowWidth="15555" windowHeight="15465" xr2:uid="{BE83E2A8-389F-4EE9-A23C-FE6EA5394A4F}"/>
  </bookViews>
  <sheets>
    <sheet name="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<sst xmlns="http://schemas.openxmlformats.org/spreadsheetml/2006/main" count="78" uniqueCount="26">
  <si>
    <t>Suklasifikuotų ekologinės gamybos ūkiuose užaugintų galvijų skerdenų skaičius
 ir vidutinės supirkimo kainos Lietuvos įmonėse 2022 m. 50 sav. pagal MS–1 ataskaitą</t>
  </si>
  <si>
    <t>Galvijai</t>
  </si>
  <si>
    <t>Skerdenų skaičius, vnt.</t>
  </si>
  <si>
    <t>Vidutinė supirkimo kaina,
 EUR/100 kg skerdenų (be PVM)</t>
  </si>
  <si>
    <t>Pokytis, %</t>
  </si>
  <si>
    <t>50 sav.
(12 13–19)</t>
  </si>
  <si>
    <t>48 sav.
(11 28–12 04)</t>
  </si>
  <si>
    <t>49 sav.
(12 05–11)</t>
  </si>
  <si>
    <t>50 sav.
(12 12–18)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</si>
  <si>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</si>
  <si>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</si>
  <si>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</si>
  <si>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</si>
  <si>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</si>
  <si>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</si>
  <si>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</si>
  <si>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</si>
  <si>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</si>
  <si>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</si>
  <si>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</si>
  <si>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</si>
  <si>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</si>
  <si>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50 sav. su 49 sav.</t>
  </si>
  <si>
    <t>** lyginant 2022 m. 50 sav. su 2021 m. 50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</si>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</sst>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32729E2F-8E94-41A2-B80C-F439FF15D3C8}"/>
    <cellStyle name="Normal 2 2" xfId="3" xr:uid="{8D9705DC-44C8-4760-9A7D-3C7A79C656F6}"/>
    <cellStyle name="Normal_Sheet1 2" xfId="1" xr:uid="{3717BC6A-1DE8-4797-9793-6F1748ABC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7660-5007-466B-A01A-FA34D8F3A6EE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21</v>
      </c>
      <c r="C7" s="21">
        <v>16</v>
      </c>
      <c r="D7" s="21">
        <v>32</v>
      </c>
      <c r="E7" s="22">
        <v>44</v>
      </c>
      <c r="F7" s="23">
        <f>(E7/D7-1)*100</f>
        <v>37.5</v>
      </c>
      <c r="G7" s="24">
        <f t="shared" ref="G7:G12" si="0">(E7/B7-1)*100</f>
        <v>109.52380952380953</v>
      </c>
      <c r="H7" s="25">
        <v>382.67</v>
      </c>
      <c r="I7" s="26" t="s">
        <v>12</v>
      </c>
      <c r="J7" s="26" t="s">
        <v>12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18</v>
      </c>
      <c r="C8" s="32">
        <v>6</v>
      </c>
      <c r="D8" s="32">
        <v>18</v>
      </c>
      <c r="E8" s="33">
        <v>4</v>
      </c>
      <c r="F8" s="34">
        <f>(E8/D8-1)*100</f>
        <v>-77.777777777777786</v>
      </c>
      <c r="G8" s="35">
        <f t="shared" si="0"/>
        <v>-77.777777777777786</v>
      </c>
      <c r="H8" s="25">
        <v>369.92</v>
      </c>
      <c r="I8" s="26" t="s">
        <v>12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>
        <v>1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12</v>
      </c>
      <c r="K9" s="37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74</v>
      </c>
      <c r="C10" s="32">
        <v>101</v>
      </c>
      <c r="D10" s="32">
        <v>58</v>
      </c>
      <c r="E10" s="33">
        <v>26</v>
      </c>
      <c r="F10" s="34">
        <f>(E10/D10-1)*100</f>
        <v>-55.172413793103445</v>
      </c>
      <c r="G10" s="35">
        <f t="shared" si="0"/>
        <v>-64.86486486486487</v>
      </c>
      <c r="H10" s="25">
        <v>343.08</v>
      </c>
      <c r="I10" s="26" t="s">
        <v>12</v>
      </c>
      <c r="J10" s="26" t="s">
        <v>12</v>
      </c>
      <c r="K10" s="37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17</v>
      </c>
      <c r="B11" s="38">
        <v>18</v>
      </c>
      <c r="C11" s="32">
        <v>28</v>
      </c>
      <c r="D11" s="39">
        <v>37</v>
      </c>
      <c r="E11" s="33">
        <v>5</v>
      </c>
      <c r="F11" s="40">
        <f>(E11/D11-1)*100</f>
        <v>-86.486486486486484</v>
      </c>
      <c r="G11" s="41">
        <f t="shared" si="0"/>
        <v>-72.222222222222214</v>
      </c>
      <c r="H11" s="42">
        <v>317.48</v>
      </c>
      <c r="I11" s="26" t="s">
        <v>12</v>
      </c>
      <c r="J11" s="26" t="s">
        <v>12</v>
      </c>
      <c r="K11" s="43" t="s">
        <v>12</v>
      </c>
      <c r="L11" s="44" t="s">
        <v>13</v>
      </c>
      <c r="M11" s="29" t="s">
        <v>13</v>
      </c>
    </row>
    <row r="12" spans="1:13" ht="13.5" customHeight="1" x14ac:dyDescent="0.2">
      <c r="A12" s="45" t="s">
        <v>18</v>
      </c>
      <c r="B12" s="46">
        <v>131</v>
      </c>
      <c r="C12" s="46">
        <v>151</v>
      </c>
      <c r="D12" s="46">
        <v>146</v>
      </c>
      <c r="E12" s="46">
        <v>79</v>
      </c>
      <c r="F12" s="47">
        <f>(E12/D12-1)*100</f>
        <v>-45.890410958904106</v>
      </c>
      <c r="G12" s="47">
        <f t="shared" si="0"/>
        <v>-39.694656488549619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351.05</v>
      </c>
      <c r="I13" s="48" t="s">
        <v>12</v>
      </c>
      <c r="J13" s="48" t="s">
        <v>12</v>
      </c>
      <c r="K13" s="48" t="s">
        <v>12</v>
      </c>
      <c r="L13" s="49" t="s">
        <v>13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2022-12-23T07:11:49Z</dcterms:created>
  <dcterms:modified xsi:type="dcterms:W3CDTF">2022-12-23T07:12:11Z</dcterms:modified>
</cp:coreProperties>
</file>