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S:\Paulius\Internetui\PS-1\"/>
    </mc:Choice>
  </mc:AlternateContent>
  <xr:revisionPtr revIDLastSave="0" documentId="13_ncr:1_{1F3F4C56-8997-4692-BEB5-BCC4B9EFC440}" xr6:coauthVersionLast="47" xr6:coauthVersionMax="47" xr10:uidLastSave="{00000000-0000-0000-0000-000000000000}"/>
  <bookViews>
    <workbookView xWindow="-120" yWindow="-120" windowWidth="38640" windowHeight="20625" xr2:uid="{00000000-000D-0000-FFFF-FFFF00000000}"/>
  </bookViews>
  <sheets>
    <sheet name="kain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1" i="1" l="1"/>
  <c r="Q21" i="1"/>
  <c r="R20" i="1"/>
  <c r="Q20" i="1"/>
  <c r="Q19" i="1"/>
  <c r="R18" i="1"/>
  <c r="Q18" i="1"/>
  <c r="R17" i="1"/>
  <c r="Q17" i="1"/>
  <c r="R16" i="1"/>
  <c r="Q16" i="1"/>
  <c r="Q15" i="1"/>
  <c r="R14" i="1"/>
  <c r="Q14" i="1"/>
  <c r="R13" i="1"/>
  <c r="Q13" i="1"/>
  <c r="R12" i="1"/>
  <c r="Q12" i="1"/>
</calcChain>
</file>

<file path=xl/sharedStrings.xml><?xml version="1.0" encoding="utf-8"?>
<sst xmlns="http://schemas.openxmlformats.org/spreadsheetml/2006/main" count="61" uniqueCount="43">
  <si>
    <t>Geriamasis pienas, pasterizuotas, 2,5 % riebumo, išfasuotas po 0,9–1 l į plėvelės fasuotes</t>
  </si>
  <si>
    <t>Varškė, liesa be priedų, išfasuota po 180–200 g</t>
  </si>
  <si>
    <t>Varškės sūris, 22 % riebumo, be priedų</t>
  </si>
  <si>
    <t>Kietieji ilgai brandinti sūriai</t>
  </si>
  <si>
    <t>Kodas 
pagal TD 96/16/EB</t>
  </si>
  <si>
    <t>Gaminys</t>
  </si>
  <si>
    <r>
      <rPr>
        <i/>
        <sz val="10"/>
        <rFont val="Times New Roman"/>
        <family val="1"/>
        <charset val="186"/>
      </rPr>
      <t>Gouda</t>
    </r>
    <r>
      <rPr>
        <sz val="10"/>
        <rFont val="Times New Roman"/>
        <family val="1"/>
        <charset val="186"/>
      </rPr>
      <t xml:space="preserve"> sūriai</t>
    </r>
  </si>
  <si>
    <r>
      <rPr>
        <i/>
        <sz val="10"/>
        <rFont val="Times New Roman"/>
        <family val="1"/>
        <charset val="186"/>
      </rPr>
      <t xml:space="preserve">Tilsit </t>
    </r>
    <r>
      <rPr>
        <sz val="10"/>
        <rFont val="Times New Roman"/>
        <family val="1"/>
        <charset val="186"/>
      </rPr>
      <t>sūriai</t>
    </r>
  </si>
  <si>
    <t>Pokytis</t>
  </si>
  <si>
    <r>
      <t>mėnesio</t>
    </r>
    <r>
      <rPr>
        <b/>
        <vertAlign val="superscript"/>
        <sz val="10"/>
        <color theme="0"/>
        <rFont val="Times New Roman"/>
        <family val="1"/>
        <charset val="186"/>
      </rPr>
      <t>1)</t>
    </r>
  </si>
  <si>
    <r>
      <t>metų</t>
    </r>
    <r>
      <rPr>
        <b/>
        <vertAlign val="superscript"/>
        <sz val="10"/>
        <color theme="0"/>
        <rFont val="Times New Roman"/>
        <family val="1"/>
        <charset val="186"/>
      </rPr>
      <t>2)</t>
    </r>
  </si>
  <si>
    <t>sausis</t>
  </si>
  <si>
    <t>Grietinė, 30 % riebumo, 330–500 g polistireno indelyje</t>
  </si>
  <si>
    <t>Sviestas, 82 % riebumo, 170–200 g pergamentiniame ar laminuotame popieriuje</t>
  </si>
  <si>
    <t>14231n</t>
  </si>
  <si>
    <t>231131n</t>
  </si>
  <si>
    <t>Kefyras, 2,5 % riebumo, 0,9–1 kg plastikiniame maišelyje</t>
  </si>
  <si>
    <t>● – konfidencialūs duomenys.</t>
  </si>
  <si>
    <t>vasaris</t>
  </si>
  <si>
    <t>kovas</t>
  </si>
  <si>
    <t>balandis</t>
  </si>
  <si>
    <t>●</t>
  </si>
  <si>
    <t>-</t>
  </si>
  <si>
    <t>gegužė</t>
  </si>
  <si>
    <t>Mat.             vnt.</t>
  </si>
  <si>
    <t>l</t>
  </si>
  <si>
    <t>kg</t>
  </si>
  <si>
    <t>* svertinės, gamintojų, be PVM.</t>
  </si>
  <si>
    <t>birželis</t>
  </si>
  <si>
    <t>liepa</t>
  </si>
  <si>
    <t>rugpjūtis</t>
  </si>
  <si>
    <t>Jogurtas, be priedų, 200–380 g polistireno indelyje (išskyrus ekologišką jogurtą be priedų)</t>
  </si>
  <si>
    <t>14211be</t>
  </si>
  <si>
    <t>rugsėjis</t>
  </si>
  <si>
    <t>spalis</t>
  </si>
  <si>
    <t>lapkritis</t>
  </si>
  <si>
    <t>Kai kurių Lietuvos įmonėse pagamintų pieno gaminių pardavimo* kainos vidaus rinkoje 
(2022 m. gruodžio mėn.), EUR/mat. vnt.</t>
  </si>
  <si>
    <t>Atnaujinta: 2023-01-23</t>
  </si>
  <si>
    <r>
      <rPr>
        <vertAlign val="superscript"/>
        <sz val="10"/>
        <rFont val="Times New Roman"/>
        <family val="1"/>
        <charset val="186"/>
      </rPr>
      <t>1)</t>
    </r>
    <r>
      <rPr>
        <sz val="10"/>
        <rFont val="Times New Roman"/>
        <family val="1"/>
        <charset val="186"/>
      </rPr>
      <t xml:space="preserve"> lyginant 2022 m. gruodžio mėn. su lapkričio mėn.;</t>
    </r>
    <r>
      <rPr>
        <vertAlign val="superscript"/>
        <sz val="10"/>
        <rFont val="Times New Roman"/>
        <family val="1"/>
        <charset val="186"/>
      </rPr>
      <t xml:space="preserve"> 2) </t>
    </r>
    <r>
      <rPr>
        <sz val="10"/>
        <rFont val="Times New Roman"/>
        <family val="1"/>
        <charset val="186"/>
      </rPr>
      <t>lyginant 2022 m. gruodžio mėn. su 2021 m. gruodžio mėn.;</t>
    </r>
  </si>
  <si>
    <t>gruodis</t>
  </si>
  <si>
    <t>Šaltinis: ŽŪDC (LŽŪMPRIS)</t>
  </si>
  <si>
    <t xml:space="preserve">© VĮ Žemės ūkio duomenų centras (ŽŪDC) </t>
  </si>
  <si>
    <t>Naudojant VĮ ŽŪDC informaciją, būtina nurodyti informacijos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</si>
</sst>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9"/>
      <color theme="1"/>
      <name val="Times New Roman"/>
      <family val="2"/>
      <charset val="186"/>
    </font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b/>
      <sz val="9"/>
      <color rgb="FF008000"/>
      <name val="Arial"/>
      <family val="2"/>
      <charset val="186"/>
    </font>
    <font>
      <b/>
      <sz val="14"/>
      <color rgb="FF008000"/>
      <name val="Arial"/>
      <family val="2"/>
      <charset val="186"/>
    </font>
    <font>
      <b/>
      <sz val="10"/>
      <color theme="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color rgb="FF00800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vertAlign val="superscript"/>
      <sz val="10"/>
      <color theme="0"/>
      <name val="Times New Roman"/>
      <family val="1"/>
      <charset val="186"/>
    </font>
    <font>
      <sz val="10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800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 style="thick">
        <color rgb="FF008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thick">
        <color rgb="FF008000"/>
      </bottom>
      <diagonal/>
    </border>
    <border>
      <left/>
      <right/>
      <top style="thick">
        <color rgb="FF00800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4" fillId="0" borderId="0" xfId="1" applyFont="1"/>
    <xf numFmtId="4" fontId="4" fillId="0" borderId="0" xfId="1" applyNumberFormat="1" applyFont="1"/>
    <xf numFmtId="0" fontId="3" fillId="0" borderId="0" xfId="0" applyFont="1"/>
    <xf numFmtId="0" fontId="5" fillId="0" borderId="0" xfId="1" applyFont="1" applyAlignment="1">
      <alignment horizontal="left" vertical="center"/>
    </xf>
    <xf numFmtId="0" fontId="6" fillId="0" borderId="0" xfId="0" applyFont="1" applyAlignment="1">
      <alignment vertical="center"/>
    </xf>
    <xf numFmtId="1" fontId="7" fillId="4" borderId="3" xfId="0" quotePrefix="1" applyNumberFormat="1" applyFont="1" applyFill="1" applyBorder="1" applyAlignment="1">
      <alignment horizontal="center" vertical="center" wrapText="1"/>
    </xf>
    <xf numFmtId="0" fontId="2" fillId="2" borderId="2" xfId="2" applyFill="1" applyBorder="1" applyAlignment="1">
      <alignment vertical="center" wrapText="1"/>
    </xf>
    <xf numFmtId="0" fontId="2" fillId="2" borderId="3" xfId="2" applyFill="1" applyBorder="1" applyAlignment="1">
      <alignment horizontal="center" vertical="center" wrapText="1"/>
    </xf>
    <xf numFmtId="4" fontId="2" fillId="2" borderId="5" xfId="1" applyNumberFormat="1" applyFill="1" applyBorder="1" applyAlignment="1">
      <alignment horizontal="center" vertical="center" wrapText="1"/>
    </xf>
    <xf numFmtId="4" fontId="2" fillId="2" borderId="1" xfId="1" applyNumberFormat="1" applyFill="1" applyBorder="1" applyAlignment="1">
      <alignment horizontal="center" vertical="center" wrapText="1"/>
    </xf>
    <xf numFmtId="0" fontId="2" fillId="3" borderId="2" xfId="2" applyFill="1" applyBorder="1" applyAlignment="1">
      <alignment horizontal="left" vertical="center" wrapText="1"/>
    </xf>
    <xf numFmtId="0" fontId="2" fillId="3" borderId="3" xfId="2" applyFill="1" applyBorder="1" applyAlignment="1">
      <alignment horizontal="center" vertical="center" wrapText="1"/>
    </xf>
    <xf numFmtId="4" fontId="2" fillId="3" borderId="1" xfId="1" applyNumberFormat="1" applyFill="1" applyBorder="1" applyAlignment="1">
      <alignment horizontal="center" vertical="center" wrapText="1"/>
    </xf>
    <xf numFmtId="0" fontId="2" fillId="2" borderId="2" xfId="2" applyFill="1" applyBorder="1" applyAlignment="1">
      <alignment horizontal="left" vertical="center" wrapText="1"/>
    </xf>
    <xf numFmtId="0" fontId="2" fillId="2" borderId="10" xfId="2" applyFill="1" applyBorder="1" applyAlignment="1">
      <alignment horizontal="left" vertical="center" wrapText="1"/>
    </xf>
    <xf numFmtId="0" fontId="2" fillId="2" borderId="11" xfId="2" applyFill="1" applyBorder="1" applyAlignment="1">
      <alignment horizontal="center" vertical="center" wrapText="1"/>
    </xf>
    <xf numFmtId="0" fontId="2" fillId="3" borderId="10" xfId="2" applyFill="1" applyBorder="1" applyAlignment="1">
      <alignment horizontal="left" vertical="center" wrapText="1"/>
    </xf>
    <xf numFmtId="0" fontId="2" fillId="3" borderId="11" xfId="2" applyFill="1" applyBorder="1" applyAlignment="1">
      <alignment horizontal="center" vertical="center" wrapText="1"/>
    </xf>
    <xf numFmtId="0" fontId="2" fillId="0" borderId="0" xfId="0" applyFont="1"/>
    <xf numFmtId="0" fontId="12" fillId="0" borderId="0" xfId="0" applyFont="1"/>
    <xf numFmtId="0" fontId="11" fillId="0" borderId="0" xfId="1" applyFont="1" applyAlignment="1">
      <alignment horizontal="left" vertical="center"/>
    </xf>
    <xf numFmtId="0" fontId="10" fillId="0" borderId="0" xfId="1" applyFont="1" applyAlignment="1">
      <alignment wrapText="1"/>
    </xf>
    <xf numFmtId="4" fontId="2" fillId="3" borderId="5" xfId="1" applyNumberFormat="1" applyFill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4" fontId="2" fillId="2" borderId="5" xfId="2" applyNumberFormat="1" applyFill="1" applyBorder="1" applyAlignment="1">
      <alignment horizontal="center" vertical="center" wrapText="1"/>
    </xf>
    <xf numFmtId="4" fontId="2" fillId="3" borderId="5" xfId="2" applyNumberFormat="1" applyFill="1" applyBorder="1" applyAlignment="1">
      <alignment horizontal="center" vertical="center" wrapText="1"/>
    </xf>
    <xf numFmtId="4" fontId="2" fillId="2" borderId="16" xfId="2" applyNumberFormat="1" applyFill="1" applyBorder="1" applyAlignment="1">
      <alignment horizontal="center" vertical="center" wrapText="1"/>
    </xf>
    <xf numFmtId="4" fontId="2" fillId="3" borderId="16" xfId="2" applyNumberForma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2" fillId="0" borderId="0" xfId="2" applyNumberFormat="1"/>
    <xf numFmtId="0" fontId="12" fillId="0" borderId="0" xfId="0" applyFont="1" applyAlignment="1">
      <alignment horizontal="left" vertical="center"/>
    </xf>
    <xf numFmtId="4" fontId="2" fillId="0" borderId="0" xfId="2" applyNumberForma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" fontId="2" fillId="0" borderId="0" xfId="2" applyNumberFormat="1" applyAlignment="1">
      <alignment horizontal="left"/>
    </xf>
    <xf numFmtId="0" fontId="2" fillId="0" borderId="0" xfId="2" applyAlignment="1">
      <alignment horizontal="left" vertical="center" wrapText="1"/>
    </xf>
    <xf numFmtId="0" fontId="2" fillId="0" borderId="14" xfId="2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14" xfId="2" applyBorder="1" applyAlignment="1">
      <alignment horizontal="left"/>
    </xf>
    <xf numFmtId="1" fontId="7" fillId="4" borderId="3" xfId="0" quotePrefix="1" applyNumberFormat="1" applyFont="1" applyFill="1" applyBorder="1" applyAlignment="1">
      <alignment horizontal="center" vertical="center"/>
    </xf>
    <xf numFmtId="1" fontId="7" fillId="4" borderId="5" xfId="0" quotePrefix="1" applyNumberFormat="1" applyFont="1" applyFill="1" applyBorder="1" applyAlignment="1">
      <alignment horizontal="center" vertical="center"/>
    </xf>
    <xf numFmtId="0" fontId="10" fillId="0" borderId="0" xfId="1" applyFont="1" applyAlignment="1">
      <alignment vertical="center" wrapText="1"/>
    </xf>
    <xf numFmtId="0" fontId="2" fillId="0" borderId="0" xfId="2" applyAlignment="1">
      <alignment vertical="top" wrapText="1"/>
    </xf>
    <xf numFmtId="1" fontId="7" fillId="4" borderId="15" xfId="2" applyNumberFormat="1" applyFont="1" applyFill="1" applyBorder="1" applyAlignment="1">
      <alignment horizontal="center" vertical="center" wrapText="1"/>
    </xf>
    <xf numFmtId="0" fontId="2" fillId="2" borderId="5" xfId="2" applyFill="1" applyBorder="1" applyAlignment="1">
      <alignment horizontal="center" vertical="center" wrapText="1"/>
    </xf>
    <xf numFmtId="0" fontId="2" fillId="3" borderId="5" xfId="2" applyFill="1" applyBorder="1" applyAlignment="1">
      <alignment horizontal="center" vertical="center" wrapText="1"/>
    </xf>
    <xf numFmtId="0" fontId="2" fillId="3" borderId="16" xfId="2" applyFill="1" applyBorder="1" applyAlignment="1">
      <alignment horizontal="center" vertical="center" wrapText="1"/>
    </xf>
    <xf numFmtId="0" fontId="2" fillId="2" borderId="16" xfId="2" applyFill="1" applyBorder="1" applyAlignment="1">
      <alignment horizontal="center" vertical="center" wrapText="1"/>
    </xf>
    <xf numFmtId="0" fontId="2" fillId="3" borderId="8" xfId="2" applyFill="1" applyBorder="1" applyAlignment="1">
      <alignment horizontal="left" vertical="center" wrapText="1"/>
    </xf>
    <xf numFmtId="0" fontId="2" fillId="3" borderId="9" xfId="2" applyFill="1" applyBorder="1" applyAlignment="1">
      <alignment horizontal="center" vertical="center" wrapText="1"/>
    </xf>
    <xf numFmtId="0" fontId="2" fillId="3" borderId="13" xfId="2" applyFill="1" applyBorder="1" applyAlignment="1">
      <alignment horizontal="center" vertical="center" wrapText="1"/>
    </xf>
    <xf numFmtId="4" fontId="2" fillId="3" borderId="13" xfId="2" applyNumberFormat="1" applyFill="1" applyBorder="1" applyAlignment="1">
      <alignment horizontal="center" vertical="center" wrapText="1"/>
    </xf>
    <xf numFmtId="4" fontId="9" fillId="3" borderId="13" xfId="1" applyNumberFormat="1" applyFont="1" applyFill="1" applyBorder="1" applyAlignment="1">
      <alignment horizontal="center" vertical="center" wrapText="1"/>
    </xf>
    <xf numFmtId="4" fontId="9" fillId="3" borderId="7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" fillId="4" borderId="12" xfId="1" applyFont="1" applyFill="1" applyBorder="1" applyAlignment="1">
      <alignment horizontal="center" vertical="center"/>
    </xf>
    <xf numFmtId="0" fontId="7" fillId="4" borderId="0" xfId="1" applyFont="1" applyFill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7" fillId="4" borderId="18" xfId="1" applyFont="1" applyFill="1" applyBorder="1" applyAlignment="1">
      <alignment horizontal="center" vertical="center" wrapText="1"/>
    </xf>
    <xf numFmtId="1" fontId="7" fillId="4" borderId="15" xfId="2" applyNumberFormat="1" applyFont="1" applyFill="1" applyBorder="1" applyAlignment="1">
      <alignment horizontal="center" vertical="center" wrapText="1"/>
    </xf>
    <xf numFmtId="1" fontId="7" fillId="4" borderId="17" xfId="2" applyNumberFormat="1" applyFont="1" applyFill="1" applyBorder="1" applyAlignment="1">
      <alignment horizontal="center" vertical="center" wrapText="1"/>
    </xf>
    <xf numFmtId="1" fontId="7" fillId="4" borderId="6" xfId="2" applyNumberFormat="1" applyFont="1" applyFill="1" applyBorder="1" applyAlignment="1">
      <alignment horizontal="center" vertical="center" wrapText="1"/>
    </xf>
  </cellXfs>
  <cellStyles count="4">
    <cellStyle name="Įprastas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mruColors>
      <color rgb="FFCCFFCC"/>
      <color rgb="FF99FF99"/>
      <color rgb="FF008000"/>
      <color rgb="FFCCCC00"/>
      <color rgb="FFFFFFCC"/>
      <color rgb="FF33CC33"/>
      <color rgb="FF66FF66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3400425</xdr:colOff>
      <xdr:row>5</xdr:row>
      <xdr:rowOff>19050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34004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apas1"/>
  <dimension ref="A4:AC35"/>
  <sheetViews>
    <sheetView showGridLines="0" tabSelected="1" zoomScaleNormal="100" workbookViewId="0"/>
  </sheetViews>
  <sheetFormatPr defaultColWidth="9.33203125" defaultRowHeight="12.75" x14ac:dyDescent="0.2"/>
  <cols>
    <col min="1" max="1" width="67.83203125" style="1" customWidth="1"/>
    <col min="2" max="3" width="10" style="1" customWidth="1"/>
    <col min="4" max="5" width="10.83203125" style="1" customWidth="1"/>
    <col min="6" max="25" width="10.83203125" style="2" customWidth="1"/>
    <col min="26" max="27" width="11.83203125" style="1" customWidth="1"/>
    <col min="28" max="16384" width="9.33203125" style="1"/>
  </cols>
  <sheetData>
    <row r="4" spans="1:29" ht="18" customHeight="1" x14ac:dyDescent="0.3"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9" ht="15" customHeight="1" x14ac:dyDescent="0.3"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9" ht="39.950000000000003" customHeight="1" x14ac:dyDescent="0.2">
      <c r="B6" s="62" t="s">
        <v>36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42"/>
      <c r="X6" s="42"/>
      <c r="Y6" s="42"/>
      <c r="Z6" s="42"/>
      <c r="AA6" s="42"/>
      <c r="AB6" s="42"/>
      <c r="AC6" s="42"/>
    </row>
    <row r="8" spans="1:29" x14ac:dyDescent="0.2">
      <c r="A8" s="21" t="s">
        <v>37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9" x14ac:dyDescent="0.2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9" ht="24" customHeight="1" thickBot="1" x14ac:dyDescent="0.25">
      <c r="A10" s="58" t="s">
        <v>5</v>
      </c>
      <c r="B10" s="60" t="s">
        <v>4</v>
      </c>
      <c r="C10" s="63" t="s">
        <v>24</v>
      </c>
      <c r="D10" s="44">
        <v>2021</v>
      </c>
      <c r="E10" s="64">
        <v>2022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6"/>
      <c r="Q10" s="56" t="s">
        <v>8</v>
      </c>
      <c r="R10" s="57"/>
      <c r="S10" s="1"/>
      <c r="T10" s="1"/>
      <c r="U10" s="1"/>
      <c r="V10" s="1"/>
      <c r="W10" s="1"/>
      <c r="X10" s="1"/>
      <c r="Y10" s="1"/>
    </row>
    <row r="11" spans="1:29" ht="24" customHeight="1" thickBot="1" x14ac:dyDescent="0.25">
      <c r="A11" s="59"/>
      <c r="B11" s="61"/>
      <c r="C11" s="60"/>
      <c r="D11" s="6" t="s">
        <v>39</v>
      </c>
      <c r="E11" s="6" t="s">
        <v>11</v>
      </c>
      <c r="F11" s="6" t="s">
        <v>18</v>
      </c>
      <c r="G11" s="6" t="s">
        <v>19</v>
      </c>
      <c r="H11" s="6" t="s">
        <v>20</v>
      </c>
      <c r="I11" s="6" t="s">
        <v>23</v>
      </c>
      <c r="J11" s="6" t="s">
        <v>28</v>
      </c>
      <c r="K11" s="6" t="s">
        <v>29</v>
      </c>
      <c r="L11" s="6" t="s">
        <v>30</v>
      </c>
      <c r="M11" s="6" t="s">
        <v>33</v>
      </c>
      <c r="N11" s="6" t="s">
        <v>34</v>
      </c>
      <c r="O11" s="6" t="s">
        <v>35</v>
      </c>
      <c r="P11" s="6" t="s">
        <v>39</v>
      </c>
      <c r="Q11" s="40" t="s">
        <v>9</v>
      </c>
      <c r="R11" s="41" t="s">
        <v>10</v>
      </c>
      <c r="S11" s="1"/>
      <c r="T11" s="1"/>
      <c r="U11" s="1"/>
      <c r="V11" s="1"/>
      <c r="W11" s="1"/>
      <c r="X11" s="1"/>
      <c r="Y11" s="1"/>
    </row>
    <row r="12" spans="1:29" ht="26.25" thickBot="1" x14ac:dyDescent="0.25">
      <c r="A12" s="7" t="s">
        <v>0</v>
      </c>
      <c r="B12" s="8">
        <v>11511</v>
      </c>
      <c r="C12" s="45" t="s">
        <v>25</v>
      </c>
      <c r="D12" s="25">
        <v>0.49</v>
      </c>
      <c r="E12" s="25">
        <v>0.52</v>
      </c>
      <c r="F12" s="25">
        <v>0.53</v>
      </c>
      <c r="G12" s="25">
        <v>0.56999999999999995</v>
      </c>
      <c r="H12" s="25">
        <v>0.59</v>
      </c>
      <c r="I12" s="25">
        <v>0.63</v>
      </c>
      <c r="J12" s="25">
        <v>0.63</v>
      </c>
      <c r="K12" s="25">
        <v>0.63</v>
      </c>
      <c r="L12" s="25">
        <v>0.66</v>
      </c>
      <c r="M12" s="25">
        <v>0.7</v>
      </c>
      <c r="N12" s="25">
        <v>0.73</v>
      </c>
      <c r="O12" s="25">
        <v>0.74</v>
      </c>
      <c r="P12" s="25">
        <v>0.73</v>
      </c>
      <c r="Q12" s="9">
        <f t="shared" ref="Q12:Q21" si="0">(P12/O12-1)*100</f>
        <v>-1.3513513513513487</v>
      </c>
      <c r="R12" s="10">
        <f>(P12/D12-1)*100</f>
        <v>48.979591836734706</v>
      </c>
      <c r="S12" s="1"/>
      <c r="T12" s="1"/>
      <c r="U12" s="1"/>
      <c r="V12" s="1"/>
      <c r="W12" s="1"/>
      <c r="X12" s="1"/>
      <c r="Y12" s="1"/>
    </row>
    <row r="13" spans="1:29" ht="23.25" customHeight="1" thickBot="1" x14ac:dyDescent="0.25">
      <c r="A13" s="11" t="s">
        <v>16</v>
      </c>
      <c r="B13" s="12">
        <v>14221</v>
      </c>
      <c r="C13" s="46" t="s">
        <v>26</v>
      </c>
      <c r="D13" s="26">
        <v>0.48</v>
      </c>
      <c r="E13" s="26">
        <v>0.5</v>
      </c>
      <c r="F13" s="26">
        <v>0.51</v>
      </c>
      <c r="G13" s="26">
        <v>0.53</v>
      </c>
      <c r="H13" s="26">
        <v>0.55000000000000004</v>
      </c>
      <c r="I13" s="26">
        <v>0.6</v>
      </c>
      <c r="J13" s="26">
        <v>0.64</v>
      </c>
      <c r="K13" s="26">
        <v>0.65</v>
      </c>
      <c r="L13" s="26">
        <v>0.67</v>
      </c>
      <c r="M13" s="26">
        <v>0.68</v>
      </c>
      <c r="N13" s="26">
        <v>0.7</v>
      </c>
      <c r="O13" s="26">
        <v>0.7</v>
      </c>
      <c r="P13" s="26">
        <v>0.71</v>
      </c>
      <c r="Q13" s="23">
        <f t="shared" si="0"/>
        <v>1.4285714285714235</v>
      </c>
      <c r="R13" s="13">
        <f>(P13/D13-1)*100</f>
        <v>47.916666666666671</v>
      </c>
      <c r="S13" s="1"/>
      <c r="T13" s="1"/>
      <c r="U13" s="1"/>
      <c r="V13" s="1"/>
      <c r="W13" s="1"/>
      <c r="X13" s="1"/>
      <c r="Y13" s="1"/>
    </row>
    <row r="14" spans="1:29" ht="23.25" customHeight="1" thickBot="1" x14ac:dyDescent="0.25">
      <c r="A14" s="14" t="s">
        <v>12</v>
      </c>
      <c r="B14" s="8" t="s">
        <v>14</v>
      </c>
      <c r="C14" s="45" t="s">
        <v>26</v>
      </c>
      <c r="D14" s="25">
        <v>2.39</v>
      </c>
      <c r="E14" s="25">
        <v>2.5299999999999998</v>
      </c>
      <c r="F14" s="25">
        <v>2.57</v>
      </c>
      <c r="G14" s="25">
        <v>2.65</v>
      </c>
      <c r="H14" s="25">
        <v>2.9</v>
      </c>
      <c r="I14" s="25">
        <v>3.15</v>
      </c>
      <c r="J14" s="25">
        <v>3.29</v>
      </c>
      <c r="K14" s="25">
        <v>3.29</v>
      </c>
      <c r="L14" s="25">
        <v>3.3</v>
      </c>
      <c r="M14" s="25">
        <v>3.32</v>
      </c>
      <c r="N14" s="25">
        <v>3.37</v>
      </c>
      <c r="O14" s="25">
        <v>3.36</v>
      </c>
      <c r="P14" s="25">
        <v>3.25</v>
      </c>
      <c r="Q14" s="9">
        <f t="shared" si="0"/>
        <v>-3.2738095238095233</v>
      </c>
      <c r="R14" s="10">
        <f>(P14/D14-1)*100</f>
        <v>35.983263598326353</v>
      </c>
      <c r="S14" s="1"/>
      <c r="T14" s="1"/>
      <c r="U14" s="1"/>
      <c r="V14" s="1"/>
      <c r="W14" s="1"/>
      <c r="X14" s="1"/>
      <c r="Y14" s="1"/>
    </row>
    <row r="15" spans="1:29" ht="26.25" customHeight="1" thickBot="1" x14ac:dyDescent="0.25">
      <c r="A15" s="11" t="s">
        <v>31</v>
      </c>
      <c r="B15" s="12" t="s">
        <v>32</v>
      </c>
      <c r="C15" s="46" t="s">
        <v>26</v>
      </c>
      <c r="D15" s="26" t="s">
        <v>21</v>
      </c>
      <c r="E15" s="26" t="s">
        <v>21</v>
      </c>
      <c r="F15" s="26" t="s">
        <v>21</v>
      </c>
      <c r="G15" s="26" t="s">
        <v>21</v>
      </c>
      <c r="H15" s="26">
        <v>2.2200000000000002</v>
      </c>
      <c r="I15" s="26">
        <v>2.39</v>
      </c>
      <c r="J15" s="26">
        <v>2.4500000000000002</v>
      </c>
      <c r="K15" s="26">
        <v>2.44</v>
      </c>
      <c r="L15" s="26">
        <v>2.42</v>
      </c>
      <c r="M15" s="26">
        <v>2.5099999999999998</v>
      </c>
      <c r="N15" s="26">
        <v>2.61</v>
      </c>
      <c r="O15" s="26">
        <v>2.62</v>
      </c>
      <c r="P15" s="26">
        <v>2.42</v>
      </c>
      <c r="Q15" s="23">
        <f t="shared" si="0"/>
        <v>-7.6335877862595432</v>
      </c>
      <c r="R15" s="13" t="s">
        <v>22</v>
      </c>
      <c r="S15" s="1"/>
      <c r="T15" s="1"/>
      <c r="U15" s="1"/>
      <c r="V15" s="1"/>
      <c r="W15" s="1"/>
      <c r="X15" s="1"/>
      <c r="Y15" s="1"/>
    </row>
    <row r="16" spans="1:29" ht="25.5" customHeight="1" thickBot="1" x14ac:dyDescent="0.25">
      <c r="A16" s="14" t="s">
        <v>13</v>
      </c>
      <c r="B16" s="8" t="s">
        <v>15</v>
      </c>
      <c r="C16" s="45" t="s">
        <v>26</v>
      </c>
      <c r="D16" s="25">
        <v>6.14</v>
      </c>
      <c r="E16" s="25">
        <v>6.52</v>
      </c>
      <c r="F16" s="25">
        <v>6.6</v>
      </c>
      <c r="G16" s="25">
        <v>6.69</v>
      </c>
      <c r="H16" s="25">
        <v>7.49</v>
      </c>
      <c r="I16" s="25">
        <v>7.83</v>
      </c>
      <c r="J16" s="25">
        <v>7.7</v>
      </c>
      <c r="K16" s="25">
        <v>7.86</v>
      </c>
      <c r="L16" s="25">
        <v>7.85</v>
      </c>
      <c r="M16" s="25">
        <v>7.76</v>
      </c>
      <c r="N16" s="25">
        <v>7.91</v>
      </c>
      <c r="O16" s="25">
        <v>7.84</v>
      </c>
      <c r="P16" s="25">
        <v>7.49</v>
      </c>
      <c r="Q16" s="9">
        <f t="shared" si="0"/>
        <v>-4.46428571428571</v>
      </c>
      <c r="R16" s="10">
        <f>(P16/D16-1)*100</f>
        <v>21.986970684039097</v>
      </c>
      <c r="S16" s="1"/>
      <c r="T16" s="1"/>
      <c r="U16" s="1"/>
      <c r="V16" s="1"/>
      <c r="W16" s="1"/>
      <c r="X16" s="1"/>
      <c r="Y16" s="1"/>
    </row>
    <row r="17" spans="1:25" ht="23.25" customHeight="1" thickBot="1" x14ac:dyDescent="0.25">
      <c r="A17" s="11" t="s">
        <v>1</v>
      </c>
      <c r="B17" s="12">
        <v>242621</v>
      </c>
      <c r="C17" s="46" t="s">
        <v>26</v>
      </c>
      <c r="D17" s="26">
        <v>1.93</v>
      </c>
      <c r="E17" s="26">
        <v>2.0499999999999998</v>
      </c>
      <c r="F17" s="26">
        <v>2.0699999999999998</v>
      </c>
      <c r="G17" s="26">
        <v>2.2200000000000002</v>
      </c>
      <c r="H17" s="26">
        <v>2.37</v>
      </c>
      <c r="I17" s="26">
        <v>2.6</v>
      </c>
      <c r="J17" s="26">
        <v>2.61</v>
      </c>
      <c r="K17" s="26">
        <v>2.78</v>
      </c>
      <c r="L17" s="26">
        <v>2.86</v>
      </c>
      <c r="M17" s="26">
        <v>2.9</v>
      </c>
      <c r="N17" s="26">
        <v>2.94</v>
      </c>
      <c r="O17" s="26">
        <v>2.89</v>
      </c>
      <c r="P17" s="26">
        <v>3.02</v>
      </c>
      <c r="Q17" s="23">
        <f t="shared" si="0"/>
        <v>4.4982698961937739</v>
      </c>
      <c r="R17" s="13">
        <f>(P17/D17-1)*100</f>
        <v>56.476683937823836</v>
      </c>
      <c r="S17" s="1"/>
      <c r="T17" s="1"/>
      <c r="U17" s="1"/>
      <c r="V17" s="1"/>
      <c r="W17" s="1"/>
      <c r="X17" s="1"/>
      <c r="Y17" s="1"/>
    </row>
    <row r="18" spans="1:25" ht="23.25" customHeight="1" thickBot="1" x14ac:dyDescent="0.25">
      <c r="A18" s="15" t="s">
        <v>2</v>
      </c>
      <c r="B18" s="16">
        <v>242611</v>
      </c>
      <c r="C18" s="48" t="s">
        <v>26</v>
      </c>
      <c r="D18" s="27">
        <v>4.0999999999999996</v>
      </c>
      <c r="E18" s="27">
        <v>4.07</v>
      </c>
      <c r="F18" s="27">
        <v>4.2300000000000004</v>
      </c>
      <c r="G18" s="27">
        <v>4.3600000000000003</v>
      </c>
      <c r="H18" s="27">
        <v>4.54</v>
      </c>
      <c r="I18" s="27">
        <v>4.71</v>
      </c>
      <c r="J18" s="27">
        <v>4.99</v>
      </c>
      <c r="K18" s="27">
        <v>5.18</v>
      </c>
      <c r="L18" s="27">
        <v>5.23</v>
      </c>
      <c r="M18" s="27">
        <v>5.43</v>
      </c>
      <c r="N18" s="27">
        <v>5.9</v>
      </c>
      <c r="O18" s="27">
        <v>6.12</v>
      </c>
      <c r="P18" s="27">
        <v>5.82</v>
      </c>
      <c r="Q18" s="9">
        <f t="shared" si="0"/>
        <v>-4.9019607843137187</v>
      </c>
      <c r="R18" s="10">
        <f>(P18/D18-1)*100</f>
        <v>41.951219512195138</v>
      </c>
      <c r="S18" s="1"/>
      <c r="T18" s="1"/>
      <c r="U18" s="1"/>
      <c r="V18" s="1"/>
      <c r="W18" s="1"/>
      <c r="X18" s="1"/>
      <c r="Y18" s="24"/>
    </row>
    <row r="19" spans="1:25" ht="23.25" customHeight="1" thickBot="1" x14ac:dyDescent="0.25">
      <c r="A19" s="17" t="s">
        <v>6</v>
      </c>
      <c r="B19" s="18">
        <v>24231</v>
      </c>
      <c r="C19" s="47" t="s">
        <v>26</v>
      </c>
      <c r="D19" s="28" t="s">
        <v>21</v>
      </c>
      <c r="E19" s="28">
        <v>4.3099999999999996</v>
      </c>
      <c r="F19" s="28">
        <v>4.47</v>
      </c>
      <c r="G19" s="28">
        <v>4.6100000000000003</v>
      </c>
      <c r="H19" s="28" t="s">
        <v>21</v>
      </c>
      <c r="I19" s="28" t="s">
        <v>21</v>
      </c>
      <c r="J19" s="28" t="s">
        <v>21</v>
      </c>
      <c r="K19" s="28" t="s">
        <v>21</v>
      </c>
      <c r="L19" s="28">
        <v>5.86</v>
      </c>
      <c r="M19" s="28">
        <v>5.82</v>
      </c>
      <c r="N19" s="28">
        <v>5.84</v>
      </c>
      <c r="O19" s="28">
        <v>5.89</v>
      </c>
      <c r="P19" s="28">
        <v>6.17</v>
      </c>
      <c r="Q19" s="23">
        <f t="shared" si="0"/>
        <v>4.7538200339558578</v>
      </c>
      <c r="R19" s="13" t="s">
        <v>22</v>
      </c>
      <c r="S19" s="1"/>
      <c r="T19" s="1"/>
      <c r="U19" s="1"/>
      <c r="V19" s="1"/>
      <c r="W19" s="1"/>
      <c r="X19" s="1"/>
      <c r="Y19" s="1"/>
    </row>
    <row r="20" spans="1:25" ht="23.25" customHeight="1" thickBot="1" x14ac:dyDescent="0.25">
      <c r="A20" s="15" t="s">
        <v>7</v>
      </c>
      <c r="B20" s="16">
        <v>24232</v>
      </c>
      <c r="C20" s="48" t="s">
        <v>26</v>
      </c>
      <c r="D20" s="27">
        <v>4.4400000000000004</v>
      </c>
      <c r="E20" s="27">
        <v>4.5999999999999996</v>
      </c>
      <c r="F20" s="27">
        <v>5.14</v>
      </c>
      <c r="G20" s="27">
        <v>5.2</v>
      </c>
      <c r="H20" s="27">
        <v>5.44</v>
      </c>
      <c r="I20" s="27">
        <v>5.83</v>
      </c>
      <c r="J20" s="27">
        <v>5.96</v>
      </c>
      <c r="K20" s="27">
        <v>6.32</v>
      </c>
      <c r="L20" s="27">
        <v>6.37</v>
      </c>
      <c r="M20" s="27">
        <v>6.34</v>
      </c>
      <c r="N20" s="27">
        <v>6.5</v>
      </c>
      <c r="O20" s="27">
        <v>6.34</v>
      </c>
      <c r="P20" s="27">
        <v>6.49</v>
      </c>
      <c r="Q20" s="9">
        <f t="shared" si="0"/>
        <v>2.3659305993690927</v>
      </c>
      <c r="R20" s="10">
        <f>(P20/D20-1)*100</f>
        <v>46.171171171171153</v>
      </c>
      <c r="S20" s="1"/>
      <c r="T20" s="1"/>
      <c r="U20" s="1"/>
      <c r="V20" s="1"/>
      <c r="W20" s="1"/>
      <c r="X20" s="1"/>
      <c r="Y20" s="1"/>
    </row>
    <row r="21" spans="1:25" ht="23.25" customHeight="1" thickBot="1" x14ac:dyDescent="0.25">
      <c r="A21" s="49" t="s">
        <v>3</v>
      </c>
      <c r="B21" s="50">
        <v>2424</v>
      </c>
      <c r="C21" s="51" t="s">
        <v>26</v>
      </c>
      <c r="D21" s="52">
        <v>8.9</v>
      </c>
      <c r="E21" s="52">
        <v>8.41</v>
      </c>
      <c r="F21" s="52">
        <v>7.88</v>
      </c>
      <c r="G21" s="52">
        <v>8.15</v>
      </c>
      <c r="H21" s="52">
        <v>8.69</v>
      </c>
      <c r="I21" s="52">
        <v>9.08</v>
      </c>
      <c r="J21" s="52">
        <v>9.57</v>
      </c>
      <c r="K21" s="52">
        <v>9.5299999999999994</v>
      </c>
      <c r="L21" s="52">
        <v>9.7200000000000006</v>
      </c>
      <c r="M21" s="52">
        <v>9.1300000000000008</v>
      </c>
      <c r="N21" s="52">
        <v>10.220000000000001</v>
      </c>
      <c r="O21" s="52">
        <v>8.4700000000000006</v>
      </c>
      <c r="P21" s="52">
        <v>11.03</v>
      </c>
      <c r="Q21" s="53">
        <f t="shared" si="0"/>
        <v>30.224321133412026</v>
      </c>
      <c r="R21" s="54">
        <f>(P21/D21-1)*100</f>
        <v>23.932584269662915</v>
      </c>
      <c r="S21" s="1"/>
      <c r="T21" s="1"/>
      <c r="U21" s="1"/>
      <c r="V21" s="1"/>
      <c r="W21" s="1"/>
      <c r="X21" s="1"/>
      <c r="Y21" s="1"/>
    </row>
    <row r="22" spans="1:25" ht="15" customHeight="1" thickTop="1" x14ac:dyDescent="0.2">
      <c r="A22" s="39" t="s">
        <v>38</v>
      </c>
      <c r="B22" s="37"/>
      <c r="C22" s="37"/>
      <c r="D22" s="37"/>
      <c r="E22" s="37"/>
      <c r="F22" s="37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36"/>
      <c r="R22" s="36"/>
      <c r="S22" s="36"/>
      <c r="T22" s="36"/>
      <c r="U22" s="36"/>
      <c r="V22" s="36"/>
      <c r="W22" s="36"/>
      <c r="X22" s="36"/>
      <c r="Y22" s="36"/>
    </row>
    <row r="23" spans="1:25" ht="15" customHeight="1" x14ac:dyDescent="0.2">
      <c r="A23" s="38" t="s">
        <v>17</v>
      </c>
      <c r="B23" s="29"/>
      <c r="C23" s="29"/>
      <c r="D23" s="29"/>
      <c r="E23" s="2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5" customHeight="1" x14ac:dyDescent="0.2">
      <c r="A24" s="55" t="s">
        <v>27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30"/>
      <c r="S24" s="30"/>
      <c r="T24" s="30"/>
      <c r="U24" s="30"/>
      <c r="V24" s="30"/>
      <c r="W24" s="30"/>
      <c r="X24" s="30"/>
      <c r="Y24" s="30"/>
    </row>
    <row r="25" spans="1:25" ht="15" customHeight="1" x14ac:dyDescent="0.2"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 customHeight="1" x14ac:dyDescent="0.2"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 customHeight="1" x14ac:dyDescent="0.2">
      <c r="A27" s="31" t="s">
        <v>41</v>
      </c>
      <c r="B27" s="31"/>
      <c r="C27" s="31"/>
      <c r="D27" s="20"/>
      <c r="E27" s="20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x14ac:dyDescent="0.2">
      <c r="A28" s="31" t="s">
        <v>42</v>
      </c>
      <c r="B28" s="33"/>
      <c r="C28" s="33"/>
      <c r="D28" s="33"/>
      <c r="E28" s="33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30" spans="1:25" x14ac:dyDescent="0.2">
      <c r="A30" s="35" t="s">
        <v>40</v>
      </c>
    </row>
    <row r="35" spans="4:25" ht="18" x14ac:dyDescent="0.2"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</sheetData>
  <sheetProtection algorithmName="SHA-512" hashValue="yGOs7OZGsdbrWgakY5EWpecxak9+kSUO9KsMvZMGmAyJnOoTScQ/UL7yj1chyRzsBDNTyuLuzURQQw9abjR0aw==" saltValue="EnifGMVNW5q3r1mc5AKwZg==" spinCount="100000" sheet="1" objects="1" scenarios="1"/>
  <mergeCells count="7">
    <mergeCell ref="A24:Q24"/>
    <mergeCell ref="Q10:R10"/>
    <mergeCell ref="A10:A11"/>
    <mergeCell ref="B10:B11"/>
    <mergeCell ref="B6:V6"/>
    <mergeCell ref="C10:C11"/>
    <mergeCell ref="E10:P10"/>
  </mergeCells>
  <conditionalFormatting sqref="Q12:R21">
    <cfRule type="iconSet" priority="1">
      <iconSet iconSet="3Arrows">
        <cfvo type="percent" val="0"/>
        <cfvo type="num" val="0"/>
        <cfvo type="num" val="0" gte="0"/>
      </iconSet>
    </cfRule>
  </conditionalFormatting>
  <pageMargins left="0.74803149606299213" right="0.7480314960629921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kainos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Paulius Račinskas</cp:lastModifiedBy>
  <dcterms:created xsi:type="dcterms:W3CDTF">2018-09-11T11:48:24Z</dcterms:created>
  <dcterms:modified xsi:type="dcterms:W3CDTF">2023-01-23T11:42:14Z</dcterms:modified>
</cp:coreProperties>
</file>