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2A888624-FAA2-4564-AFAC-43D4DECB4EC3}" xr6:coauthVersionLast="47" xr6:coauthVersionMax="47" xr10:uidLastSave="{00000000-0000-0000-0000-000000000000}"/>
  <bookViews>
    <workbookView xWindow="-120" yWindow="-120" windowWidth="29040" windowHeight="15990" xr2:uid="{33F483A9-0948-4957-A6D1-C07FF8FA2AD4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<sst xmlns="http://schemas.openxmlformats.org/spreadsheetml/2006/main" count="139" uniqueCount="77">
  <si>
    <t xml:space="preserve">Ekologiškų maisto produktų vidutinės mažmeninės kainos Lietuvos prekybos tinklų parduotuvėse 2023 m. 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</si>
  <si>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</si>
  <si>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</si>
  <si>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</si>
  <si>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</si>
  <si>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</si>
  <si>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</si>
  <si>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 sav.
(01 03–09)</t>
  </si>
  <si>
    <t>51 sav.
(12 19–25)</t>
  </si>
  <si>
    <t>52 sav.
(12 26–01 01)</t>
  </si>
  <si>
    <t>1 sav.
(01 02–08)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</si>
  <si>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</si>
  <si>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</si>
  <si>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</si>
  <si>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</si>
  <si>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</si>
  <si>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</si>
  <si>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</si>
  <si>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</si>
  <si>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</si>
  <si>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</si>
  <si>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</si>
  <si>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</si>
  <si>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</si>
  <si>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</si>
  <si>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</si>
  <si>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</si>
  <si>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</si>
  <si>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</si>
  <si>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</si>
  <si>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</si>
  <si>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</si>
  <si>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</si>
  <si>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</si>
  <si>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</si>
  <si>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</si>
  <si>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</si>
  <si>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</si>
  <si>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</si>
  <si>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</si>
  <si>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</si>
  <si>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</si>
  <si>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</si>
  <si>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</si>
  <si>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</si>
  <si>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</si>
  <si>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</si>
  <si>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</si>
  <si>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</si>
  <si>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</si>
  <si>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</si>
  <si>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</si>
  <si>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</si>
  <si>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</si>
  <si>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</si>
  <si>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</si>
  <si>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</si>
  <si>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</si>
  <si>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</si>
  <si>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</si>
  <si>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</si>
  <si>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</si>
  <si>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</si>
  <si>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</si>
  <si>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</si>
  <si>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</si>
  <si>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</si>
  <si>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</si>
  <si>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</si>
  <si>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</si>
  <si>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</si>
  <si>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</si>
  <si>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2023 m. 1 savaitę su 2022 m. 52 savaite;</t>
  </si>
  <si>
    <t>** lyginant 2023 m. 1 savaitę su 2022 m. 1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</si>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</sst>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05EDADB2-E421-4D8B-8252-29FA43B7A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2701-D0AC-4FE5-847D-49DF51825792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08" t="s">
        <v>1</v>
      </c>
      <c r="B4" s="109"/>
      <c r="C4" s="109"/>
      <c r="D4" s="109"/>
      <c r="E4" s="114" t="s">
        <v>2</v>
      </c>
      <c r="F4" s="109" t="s">
        <v>3</v>
      </c>
      <c r="G4" s="109"/>
      <c r="H4" s="109"/>
      <c r="I4" s="109"/>
      <c r="J4" s="109" t="s">
        <v>4</v>
      </c>
      <c r="K4" s="109"/>
    </row>
    <row r="5" spans="1:11" ht="15" customHeight="1" x14ac:dyDescent="0.25">
      <c r="A5" s="110"/>
      <c r="B5" s="111"/>
      <c r="C5" s="111"/>
      <c r="D5" s="111"/>
      <c r="E5" s="111"/>
      <c r="F5" s="115">
        <v>2022</v>
      </c>
      <c r="G5" s="115"/>
      <c r="H5" s="115"/>
      <c r="I5" s="5">
        <v>2023</v>
      </c>
      <c r="J5" s="116" t="s">
        <v>5</v>
      </c>
      <c r="K5" s="115" t="s">
        <v>6</v>
      </c>
    </row>
    <row r="6" spans="1:11" ht="36" x14ac:dyDescent="0.25">
      <c r="A6" s="112"/>
      <c r="B6" s="113"/>
      <c r="C6" s="113"/>
      <c r="D6" s="113"/>
      <c r="E6" s="113"/>
      <c r="F6" s="6" t="s">
        <v>7</v>
      </c>
      <c r="G6" s="6" t="s">
        <v>8</v>
      </c>
      <c r="H6" s="6" t="s">
        <v>9</v>
      </c>
      <c r="I6" s="6" t="s">
        <v>10</v>
      </c>
      <c r="J6" s="117"/>
      <c r="K6" s="118"/>
    </row>
    <row r="7" spans="1:11" ht="24" x14ac:dyDescent="0.25">
      <c r="A7" s="7" t="s">
        <v>11</v>
      </c>
      <c r="B7" s="99" t="s">
        <v>12</v>
      </c>
      <c r="C7" s="100"/>
      <c r="D7" s="8" t="s">
        <v>13</v>
      </c>
      <c r="E7" s="9" t="s">
        <v>14</v>
      </c>
      <c r="F7" s="10">
        <v>1.78</v>
      </c>
      <c r="G7" s="11">
        <v>2.13</v>
      </c>
      <c r="H7" s="11">
        <v>2.13</v>
      </c>
      <c r="I7" s="12">
        <v>2.13</v>
      </c>
      <c r="J7" s="13">
        <f>(I7/H7-1)*100</f>
        <v>0</v>
      </c>
      <c r="K7" s="11">
        <f>(I7/F7-1)*100</f>
        <v>19.662921348314597</v>
      </c>
    </row>
    <row r="8" spans="1:11" ht="24" x14ac:dyDescent="0.25">
      <c r="A8" s="14" t="s">
        <v>15</v>
      </c>
      <c r="B8" s="101" t="s">
        <v>16</v>
      </c>
      <c r="C8" s="102"/>
      <c r="D8" s="15" t="s">
        <v>17</v>
      </c>
      <c r="E8" s="16" t="s">
        <v>18</v>
      </c>
      <c r="F8" s="17">
        <v>6.37</v>
      </c>
      <c r="G8" s="18">
        <v>9.1300000000000008</v>
      </c>
      <c r="H8" s="18">
        <v>8.99</v>
      </c>
      <c r="I8" s="19">
        <v>8.7899999999999991</v>
      </c>
      <c r="J8" s="13">
        <f t="shared" ref="J8:J12" si="0">(I8/H8-1)*100</f>
        <v>-2.2246941045606317</v>
      </c>
      <c r="K8" s="11">
        <f t="shared" ref="K8:K20" si="1">(I8/F8-1)*100</f>
        <v>37.990580847723685</v>
      </c>
    </row>
    <row r="9" spans="1:11" ht="15" customHeight="1" x14ac:dyDescent="0.25">
      <c r="A9" s="103" t="s">
        <v>19</v>
      </c>
      <c r="B9" s="101" t="s">
        <v>20</v>
      </c>
      <c r="C9" s="102"/>
      <c r="D9" s="105" t="s">
        <v>21</v>
      </c>
      <c r="E9" s="16" t="s">
        <v>18</v>
      </c>
      <c r="F9" s="17">
        <v>4.2699999999999996</v>
      </c>
      <c r="G9" s="18">
        <v>6.46</v>
      </c>
      <c r="H9" s="18">
        <v>6.49</v>
      </c>
      <c r="I9" s="19">
        <v>6.48</v>
      </c>
      <c r="J9" s="13">
        <f t="shared" si="0"/>
        <v>-0.15408320493065508</v>
      </c>
      <c r="K9" s="11">
        <f t="shared" si="1"/>
        <v>51.756440281030478</v>
      </c>
    </row>
    <row r="10" spans="1:11" ht="15" customHeight="1" x14ac:dyDescent="0.25">
      <c r="A10" s="104"/>
      <c r="B10" s="101" t="s">
        <v>22</v>
      </c>
      <c r="C10" s="102"/>
      <c r="D10" s="106"/>
      <c r="E10" s="16" t="s">
        <v>18</v>
      </c>
      <c r="F10" s="17">
        <v>4.72</v>
      </c>
      <c r="G10" s="18">
        <v>6.56</v>
      </c>
      <c r="H10" s="18">
        <v>6.56</v>
      </c>
      <c r="I10" s="19">
        <v>6.57</v>
      </c>
      <c r="J10" s="13">
        <f t="shared" si="0"/>
        <v>0.15243902439026069</v>
      </c>
      <c r="K10" s="11">
        <f t="shared" si="1"/>
        <v>39.194915254237308</v>
      </c>
    </row>
    <row r="11" spans="1:11" ht="24" customHeight="1" x14ac:dyDescent="0.25">
      <c r="A11" s="20" t="s">
        <v>23</v>
      </c>
      <c r="B11" s="92" t="s">
        <v>24</v>
      </c>
      <c r="C11" s="93"/>
      <c r="D11" s="22" t="s">
        <v>25</v>
      </c>
      <c r="E11" s="23" t="s">
        <v>18</v>
      </c>
      <c r="F11" s="17">
        <v>10.27</v>
      </c>
      <c r="G11" s="18">
        <v>17.260000000000002</v>
      </c>
      <c r="H11" s="18">
        <v>17.27</v>
      </c>
      <c r="I11" s="19">
        <v>17.940000000000001</v>
      </c>
      <c r="J11" s="13">
        <f t="shared" si="0"/>
        <v>3.8795599305153639</v>
      </c>
      <c r="K11" s="11">
        <f>(I11/F11-1)*100</f>
        <v>74.68354430379749</v>
      </c>
    </row>
    <row r="12" spans="1:11" ht="36.75" thickBot="1" x14ac:dyDescent="0.3">
      <c r="A12" s="24" t="s">
        <v>26</v>
      </c>
      <c r="B12" s="94" t="s">
        <v>27</v>
      </c>
      <c r="C12" s="83"/>
      <c r="D12" s="25" t="s">
        <v>28</v>
      </c>
      <c r="E12" s="26" t="s">
        <v>18</v>
      </c>
      <c r="F12" s="27">
        <v>6.34</v>
      </c>
      <c r="G12" s="28">
        <v>9.59</v>
      </c>
      <c r="H12" s="28">
        <v>9.58</v>
      </c>
      <c r="I12" s="29">
        <v>9.6199999999999992</v>
      </c>
      <c r="J12" s="30">
        <f t="shared" si="0"/>
        <v>0.41753653444676075</v>
      </c>
      <c r="K12" s="31">
        <f t="shared" si="1"/>
        <v>51.735015772870653</v>
      </c>
    </row>
    <row r="13" spans="1:11" ht="15.75" thickTop="1" x14ac:dyDescent="0.25">
      <c r="A13" s="95" t="s">
        <v>29</v>
      </c>
      <c r="B13" s="32" t="s">
        <v>30</v>
      </c>
      <c r="C13" s="78" t="s">
        <v>31</v>
      </c>
      <c r="D13" s="82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96"/>
      <c r="B14" s="38" t="s">
        <v>34</v>
      </c>
      <c r="C14" s="87"/>
      <c r="D14" s="89"/>
      <c r="E14" s="39" t="s">
        <v>33</v>
      </c>
      <c r="F14" s="40">
        <v>3.64</v>
      </c>
      <c r="G14" s="41">
        <v>4.6900000000000004</v>
      </c>
      <c r="H14" s="41">
        <v>4.79</v>
      </c>
      <c r="I14" s="42">
        <v>4.74</v>
      </c>
      <c r="J14" s="43">
        <f>(I14/H14-1)*100</f>
        <v>-1.0438413361169019</v>
      </c>
      <c r="K14" s="41">
        <f>(I14/F14-1)*100</f>
        <v>30.219780219780223</v>
      </c>
    </row>
    <row r="15" spans="1:11" ht="15" customHeight="1" thickTop="1" x14ac:dyDescent="0.25">
      <c r="A15" s="78" t="s">
        <v>35</v>
      </c>
      <c r="B15" s="32" t="s">
        <v>36</v>
      </c>
      <c r="C15" s="80" t="s">
        <v>31</v>
      </c>
      <c r="D15" s="80" t="s">
        <v>37</v>
      </c>
      <c r="E15" s="33" t="s">
        <v>18</v>
      </c>
      <c r="F15" s="34">
        <v>1.29</v>
      </c>
      <c r="G15" s="44">
        <v>2.41</v>
      </c>
      <c r="H15" s="44">
        <v>2.39</v>
      </c>
      <c r="I15" s="45">
        <v>2.39</v>
      </c>
      <c r="J15" s="46">
        <f>(I15/H15-1)*100</f>
        <v>0</v>
      </c>
      <c r="K15" s="35">
        <f t="shared" si="1"/>
        <v>85.271317829457359</v>
      </c>
    </row>
    <row r="16" spans="1:11" ht="15" customHeight="1" x14ac:dyDescent="0.25">
      <c r="A16" s="97"/>
      <c r="B16" s="22" t="s">
        <v>38</v>
      </c>
      <c r="C16" s="98"/>
      <c r="D16" s="98"/>
      <c r="E16" s="23" t="s">
        <v>18</v>
      </c>
      <c r="F16" s="17">
        <v>1.35</v>
      </c>
      <c r="G16" s="48">
        <v>2.08</v>
      </c>
      <c r="H16" s="48">
        <v>2.0699999999999998</v>
      </c>
      <c r="I16" s="49">
        <v>2.08</v>
      </c>
      <c r="J16" s="50">
        <f t="shared" ref="J16:J19" si="2">(I16/H16-1)*100</f>
        <v>0.48309178743961567</v>
      </c>
      <c r="K16" s="18">
        <f t="shared" si="1"/>
        <v>54.074074074074076</v>
      </c>
    </row>
    <row r="17" spans="1:11" ht="15" customHeight="1" x14ac:dyDescent="0.25">
      <c r="A17" s="90" t="s">
        <v>39</v>
      </c>
      <c r="B17" s="84" t="s">
        <v>40</v>
      </c>
      <c r="C17" s="22" t="s">
        <v>41</v>
      </c>
      <c r="D17" s="69" t="s">
        <v>42</v>
      </c>
      <c r="E17" s="23" t="s">
        <v>14</v>
      </c>
      <c r="F17" s="17">
        <v>6.9</v>
      </c>
      <c r="G17" s="48">
        <v>6.92</v>
      </c>
      <c r="H17" s="48">
        <v>6.93</v>
      </c>
      <c r="I17" s="49">
        <v>6.92</v>
      </c>
      <c r="J17" s="52">
        <f t="shared" si="2"/>
        <v>-0.14430014430013571</v>
      </c>
      <c r="K17" s="18">
        <f t="shared" si="1"/>
        <v>0.28985507246375164</v>
      </c>
    </row>
    <row r="18" spans="1:11" x14ac:dyDescent="0.25">
      <c r="A18" s="91"/>
      <c r="B18" s="81"/>
      <c r="C18" s="22" t="s">
        <v>43</v>
      </c>
      <c r="D18" s="70"/>
      <c r="E18" s="23" t="s">
        <v>14</v>
      </c>
      <c r="F18" s="53">
        <v>6.52</v>
      </c>
      <c r="G18" s="48">
        <v>7.3</v>
      </c>
      <c r="H18" s="48">
        <v>7.3</v>
      </c>
      <c r="I18" s="49">
        <v>7.4</v>
      </c>
      <c r="J18" s="52">
        <f t="shared" si="2"/>
        <v>1.3698630136986356</v>
      </c>
      <c r="K18" s="18">
        <f t="shared" si="1"/>
        <v>13.496932515337434</v>
      </c>
    </row>
    <row r="19" spans="1:11" ht="24" x14ac:dyDescent="0.25">
      <c r="A19" s="20" t="s">
        <v>44</v>
      </c>
      <c r="B19" s="22" t="s">
        <v>45</v>
      </c>
      <c r="C19" s="20" t="s">
        <v>43</v>
      </c>
      <c r="D19" s="54" t="s">
        <v>46</v>
      </c>
      <c r="E19" s="23" t="s">
        <v>18</v>
      </c>
      <c r="F19" s="53">
        <v>17.29</v>
      </c>
      <c r="G19" s="48">
        <v>18.22</v>
      </c>
      <c r="H19" s="48">
        <v>18.45</v>
      </c>
      <c r="I19" s="49">
        <v>18.22</v>
      </c>
      <c r="J19" s="50">
        <f t="shared" si="2"/>
        <v>-1.2466124661246636</v>
      </c>
      <c r="K19" s="18">
        <f t="shared" si="1"/>
        <v>5.3788316946211667</v>
      </c>
    </row>
    <row r="20" spans="1:11" ht="15" customHeight="1" x14ac:dyDescent="0.25">
      <c r="A20" s="83" t="s">
        <v>47</v>
      </c>
      <c r="B20" s="51" t="s">
        <v>48</v>
      </c>
      <c r="C20" s="84" t="s">
        <v>49</v>
      </c>
      <c r="D20" s="75" t="s">
        <v>50</v>
      </c>
      <c r="E20" s="26" t="s">
        <v>18</v>
      </c>
      <c r="F20" s="27">
        <v>3.47</v>
      </c>
      <c r="G20" s="28">
        <v>4.24</v>
      </c>
      <c r="H20" s="28">
        <v>4.22</v>
      </c>
      <c r="I20" s="29">
        <v>4.1900000000000004</v>
      </c>
      <c r="J20" s="52">
        <f>(I20/H20-1)*100</f>
        <v>-0.71090047393362887</v>
      </c>
      <c r="K20" s="18">
        <f t="shared" si="1"/>
        <v>20.749279538904908</v>
      </c>
    </row>
    <row r="21" spans="1:11" ht="15" customHeight="1" x14ac:dyDescent="0.25">
      <c r="A21" s="79"/>
      <c r="B21" s="51" t="s">
        <v>51</v>
      </c>
      <c r="C21" s="81"/>
      <c r="D21" s="76"/>
      <c r="E21" s="26" t="s">
        <v>18</v>
      </c>
      <c r="F21" s="17">
        <v>3.22</v>
      </c>
      <c r="G21" s="28" t="s">
        <v>52</v>
      </c>
      <c r="H21" s="28" t="s">
        <v>52</v>
      </c>
      <c r="I21" s="29" t="s">
        <v>52</v>
      </c>
      <c r="J21" s="52" t="s">
        <v>52</v>
      </c>
      <c r="K21" s="18" t="s">
        <v>52</v>
      </c>
    </row>
    <row r="22" spans="1:11" ht="15" customHeight="1" x14ac:dyDescent="0.25">
      <c r="A22" s="83" t="s">
        <v>53</v>
      </c>
      <c r="B22" s="85" t="s">
        <v>54</v>
      </c>
      <c r="C22" s="24" t="s">
        <v>31</v>
      </c>
      <c r="D22" s="75" t="s">
        <v>55</v>
      </c>
      <c r="E22" s="26" t="s">
        <v>18</v>
      </c>
      <c r="F22" s="27">
        <v>2.23</v>
      </c>
      <c r="G22" s="28" t="s">
        <v>52</v>
      </c>
      <c r="H22" s="28" t="s">
        <v>52</v>
      </c>
      <c r="I22" s="29" t="s">
        <v>52</v>
      </c>
      <c r="J22" s="52" t="s">
        <v>52</v>
      </c>
      <c r="K22" s="18" t="s">
        <v>52</v>
      </c>
    </row>
    <row r="23" spans="1:11" ht="15" customHeight="1" x14ac:dyDescent="0.25">
      <c r="A23" s="79"/>
      <c r="B23" s="86"/>
      <c r="C23" s="24" t="s">
        <v>56</v>
      </c>
      <c r="D23" s="76"/>
      <c r="E23" s="26" t="s">
        <v>18</v>
      </c>
      <c r="F23" s="27">
        <v>3.11</v>
      </c>
      <c r="G23" s="28">
        <v>3.87</v>
      </c>
      <c r="H23" s="28">
        <v>3.85</v>
      </c>
      <c r="I23" s="29">
        <v>3.87</v>
      </c>
      <c r="J23" s="52">
        <f t="shared" ref="J23:J24" si="3">(I23/H23-1)*100</f>
        <v>0.51948051948051965</v>
      </c>
      <c r="K23" s="18">
        <f t="shared" ref="K23:K29" si="4">(I23/F23-1)*100</f>
        <v>24.437299035369776</v>
      </c>
    </row>
    <row r="24" spans="1:11" ht="15" customHeight="1" x14ac:dyDescent="0.25">
      <c r="A24" s="83" t="s">
        <v>57</v>
      </c>
      <c r="B24" s="84" t="s">
        <v>58</v>
      </c>
      <c r="C24" s="20" t="s">
        <v>59</v>
      </c>
      <c r="D24" s="75" t="s">
        <v>50</v>
      </c>
      <c r="E24" s="23" t="s">
        <v>18</v>
      </c>
      <c r="F24" s="17">
        <v>4.51</v>
      </c>
      <c r="G24" s="18">
        <v>6.12</v>
      </c>
      <c r="H24" s="18">
        <v>6.15</v>
      </c>
      <c r="I24" s="19">
        <v>6.12</v>
      </c>
      <c r="J24" s="52">
        <f t="shared" si="3"/>
        <v>-0.48780487804878092</v>
      </c>
      <c r="K24" s="18">
        <f t="shared" si="4"/>
        <v>35.698447893569863</v>
      </c>
    </row>
    <row r="25" spans="1:11" ht="15.75" thickBot="1" x14ac:dyDescent="0.3">
      <c r="A25" s="87"/>
      <c r="B25" s="88"/>
      <c r="C25" s="55" t="s">
        <v>60</v>
      </c>
      <c r="D25" s="89"/>
      <c r="E25" s="56" t="s">
        <v>18</v>
      </c>
      <c r="F25" s="57">
        <v>5.52</v>
      </c>
      <c r="G25" s="58">
        <v>6.9</v>
      </c>
      <c r="H25" s="58">
        <v>6.71</v>
      </c>
      <c r="I25" s="59">
        <v>6.9</v>
      </c>
      <c r="J25" s="60">
        <f>(I25/H25-1)*100</f>
        <v>2.8315946348733245</v>
      </c>
      <c r="K25" s="58">
        <f t="shared" si="4"/>
        <v>25.000000000000021</v>
      </c>
    </row>
    <row r="26" spans="1:11" ht="15" customHeight="1" thickTop="1" x14ac:dyDescent="0.25">
      <c r="A26" s="78" t="s">
        <v>61</v>
      </c>
      <c r="B26" s="80" t="s">
        <v>59</v>
      </c>
      <c r="C26" s="32" t="s">
        <v>62</v>
      </c>
      <c r="D26" s="82" t="s">
        <v>63</v>
      </c>
      <c r="E26" s="33" t="s">
        <v>18</v>
      </c>
      <c r="F26" s="34">
        <v>1.26</v>
      </c>
      <c r="G26" s="35">
        <v>1.34</v>
      </c>
      <c r="H26" s="35">
        <v>1.34</v>
      </c>
      <c r="I26" s="36">
        <v>1.34</v>
      </c>
      <c r="J26" s="46">
        <f>(I26/H26-1)*100</f>
        <v>0</v>
      </c>
      <c r="K26" s="35">
        <f t="shared" si="4"/>
        <v>6.3492063492063489</v>
      </c>
    </row>
    <row r="27" spans="1:11" ht="15" customHeight="1" x14ac:dyDescent="0.25">
      <c r="A27" s="79"/>
      <c r="B27" s="81"/>
      <c r="C27" s="47" t="s">
        <v>64</v>
      </c>
      <c r="D27" s="76"/>
      <c r="E27" s="61" t="s">
        <v>18</v>
      </c>
      <c r="F27" s="10">
        <v>1.27</v>
      </c>
      <c r="G27" s="11">
        <v>1.41</v>
      </c>
      <c r="H27" s="11">
        <v>1.39</v>
      </c>
      <c r="I27" s="12">
        <v>1.4</v>
      </c>
      <c r="J27" s="62">
        <f>(I27/H27-1)*100</f>
        <v>0.7194244604316502</v>
      </c>
      <c r="K27" s="11">
        <f t="shared" si="4"/>
        <v>10.236220472440927</v>
      </c>
    </row>
    <row r="28" spans="1:11" ht="15" customHeight="1" x14ac:dyDescent="0.25">
      <c r="A28" s="20" t="s">
        <v>65</v>
      </c>
      <c r="B28" s="69" t="s">
        <v>31</v>
      </c>
      <c r="C28" s="69"/>
      <c r="D28" s="54" t="s">
        <v>66</v>
      </c>
      <c r="E28" s="23" t="s">
        <v>18</v>
      </c>
      <c r="F28" s="17">
        <v>1.43</v>
      </c>
      <c r="G28" s="18">
        <v>1.45</v>
      </c>
      <c r="H28" s="18">
        <v>1.51</v>
      </c>
      <c r="I28" s="19">
        <v>1.53</v>
      </c>
      <c r="J28" s="50">
        <f>(I28/H28-1)*100</f>
        <v>1.3245033112582849</v>
      </c>
      <c r="K28" s="18">
        <f t="shared" si="4"/>
        <v>6.9930069930070005</v>
      </c>
    </row>
    <row r="29" spans="1:11" ht="15" customHeight="1" x14ac:dyDescent="0.25">
      <c r="A29" s="83" t="s">
        <v>67</v>
      </c>
      <c r="B29" s="22" t="s">
        <v>59</v>
      </c>
      <c r="C29" s="84" t="s">
        <v>64</v>
      </c>
      <c r="D29" s="75" t="s">
        <v>63</v>
      </c>
      <c r="E29" s="23" t="s">
        <v>18</v>
      </c>
      <c r="F29" s="17">
        <v>1.38</v>
      </c>
      <c r="G29" s="18">
        <v>1.38</v>
      </c>
      <c r="H29" s="18">
        <v>1.39</v>
      </c>
      <c r="I29" s="19">
        <v>1.49</v>
      </c>
      <c r="J29" s="50">
        <f>(I29/H29-1)*100</f>
        <v>7.1942446043165464</v>
      </c>
      <c r="K29" s="18">
        <f t="shared" si="4"/>
        <v>7.9710144927536364</v>
      </c>
    </row>
    <row r="30" spans="1:11" ht="15" customHeight="1" x14ac:dyDescent="0.25">
      <c r="A30" s="79"/>
      <c r="B30" s="22" t="s">
        <v>60</v>
      </c>
      <c r="C30" s="81"/>
      <c r="D30" s="76"/>
      <c r="E30" s="23" t="s">
        <v>18</v>
      </c>
      <c r="F30" s="17" t="s">
        <v>68</v>
      </c>
      <c r="G30" s="18" t="s">
        <v>52</v>
      </c>
      <c r="H30" s="18" t="s">
        <v>52</v>
      </c>
      <c r="I30" s="18" t="s">
        <v>52</v>
      </c>
      <c r="J30" s="50" t="s">
        <v>52</v>
      </c>
      <c r="K30" s="18" t="s">
        <v>52</v>
      </c>
    </row>
    <row r="31" spans="1:11" ht="24" x14ac:dyDescent="0.25">
      <c r="A31" s="21" t="s">
        <v>69</v>
      </c>
      <c r="B31" s="69" t="s">
        <v>31</v>
      </c>
      <c r="C31" s="70"/>
      <c r="D31" s="54" t="s">
        <v>66</v>
      </c>
      <c r="E31" s="23" t="s">
        <v>18</v>
      </c>
      <c r="F31" s="17">
        <v>1.29</v>
      </c>
      <c r="G31" s="18">
        <v>1.59</v>
      </c>
      <c r="H31" s="18">
        <v>1.59</v>
      </c>
      <c r="I31" s="19">
        <v>1.59</v>
      </c>
      <c r="J31" s="50">
        <f>(I31/H31-1)*100</f>
        <v>0</v>
      </c>
      <c r="K31" s="18">
        <f>(I31/F31-1)*100</f>
        <v>23.255813953488371</v>
      </c>
    </row>
    <row r="32" spans="1:11" ht="15" customHeight="1" x14ac:dyDescent="0.25">
      <c r="A32" s="71" t="s">
        <v>70</v>
      </c>
      <c r="B32" s="73" t="s">
        <v>31</v>
      </c>
      <c r="C32" s="74"/>
      <c r="D32" s="75" t="s">
        <v>66</v>
      </c>
      <c r="E32" s="23" t="s">
        <v>18</v>
      </c>
      <c r="F32" s="17">
        <v>1.92</v>
      </c>
      <c r="G32" s="18">
        <v>1.87</v>
      </c>
      <c r="H32" s="18">
        <v>1.63</v>
      </c>
      <c r="I32" s="19">
        <v>1.54</v>
      </c>
      <c r="J32" s="50">
        <f>(I32/H32-1)*100</f>
        <v>-5.5214723926380271</v>
      </c>
      <c r="K32" s="18">
        <f>(I32/F32-1)*100</f>
        <v>-19.791666666666664</v>
      </c>
    </row>
    <row r="33" spans="1:11" ht="15" customHeight="1" x14ac:dyDescent="0.25">
      <c r="A33" s="72"/>
      <c r="B33" s="69" t="s">
        <v>56</v>
      </c>
      <c r="C33" s="70"/>
      <c r="D33" s="76"/>
      <c r="E33" s="23" t="s">
        <v>18</v>
      </c>
      <c r="F33" s="17" t="s">
        <v>68</v>
      </c>
      <c r="G33" s="18" t="s">
        <v>68</v>
      </c>
      <c r="H33" s="18" t="s">
        <v>68</v>
      </c>
      <c r="I33" s="19" t="s">
        <v>68</v>
      </c>
      <c r="J33" s="50" t="s">
        <v>52</v>
      </c>
      <c r="K33" s="18" t="s">
        <v>52</v>
      </c>
    </row>
    <row r="34" spans="1:11" ht="15.75" thickBot="1" x14ac:dyDescent="0.3">
      <c r="A34" s="63" t="s">
        <v>71</v>
      </c>
      <c r="B34" s="77" t="s">
        <v>56</v>
      </c>
      <c r="C34" s="77"/>
      <c r="D34" s="64" t="s">
        <v>66</v>
      </c>
      <c r="E34" s="39" t="s">
        <v>18</v>
      </c>
      <c r="F34" s="40">
        <v>1.99</v>
      </c>
      <c r="G34" s="41">
        <v>1.99</v>
      </c>
      <c r="H34" s="41">
        <v>1.99</v>
      </c>
      <c r="I34" s="42">
        <v>1.99</v>
      </c>
      <c r="J34" s="60">
        <f t="shared" ref="J34" si="5">(I34/H34-1)*100</f>
        <v>0</v>
      </c>
      <c r="K34" s="41">
        <f>(I34/F34-1)*100</f>
        <v>0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65" t="s">
        <v>72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5">
      <c r="A37" s="65" t="s">
        <v>73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65" t="s">
        <v>74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25.5" customHeight="1" x14ac:dyDescent="0.25">
      <c r="A39" s="67" t="s">
        <v>75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68" t="s">
        <v>76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</row>
  </sheetData>
  <mergeCells count="52">
    <mergeCell ref="A2:K2"/>
    <mergeCell ref="A4:D6"/>
    <mergeCell ref="E4:E6"/>
    <mergeCell ref="F4:I4"/>
    <mergeCell ref="J4:K4"/>
    <mergeCell ref="F5:H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A25"/>
    <mergeCell ref="B24:B25"/>
    <mergeCell ref="D24:D25"/>
    <mergeCell ref="B34:C34"/>
    <mergeCell ref="A26:A27"/>
    <mergeCell ref="B26:B27"/>
    <mergeCell ref="D26:D27"/>
    <mergeCell ref="B28:C28"/>
    <mergeCell ref="A29:A30"/>
    <mergeCell ref="C29:C30"/>
    <mergeCell ref="D29:D30"/>
    <mergeCell ref="B31:C31"/>
    <mergeCell ref="A32:A33"/>
    <mergeCell ref="B32:C32"/>
    <mergeCell ref="D32:D33"/>
    <mergeCell ref="B33:C33"/>
    <mergeCell ref="A36:K36"/>
    <mergeCell ref="A37:K37"/>
    <mergeCell ref="A38:K38"/>
    <mergeCell ref="A39:K39"/>
    <mergeCell ref="A41:K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2023-01-05T12:02:57Z</dcterms:created>
  <dcterms:modified xsi:type="dcterms:W3CDTF">2023-01-05T12:04:29Z</dcterms:modified>
</cp:coreProperties>
</file>