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F231DE84-2ED5-4075-88AD-C0C843D5560C}" xr6:coauthVersionLast="47" xr6:coauthVersionMax="47" xr10:uidLastSave="{00000000-0000-0000-0000-000000000000}"/>
  <bookViews>
    <workbookView xWindow="-120" yWindow="-120" windowWidth="29040" windowHeight="15990" xr2:uid="{E8A7AE17-A009-48C1-858A-E60E7D96D3F7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<sst xmlns="http://schemas.openxmlformats.org/spreadsheetml/2006/main" count="139" uniqueCount="77">
  <si>
    <t xml:space="preserve">Ekologiškų maisto produktų vidutinės mažmeninės kainos Lietuvos prekybos tinklų parduotuvėse 2023 m. 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</si>
  <si>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</si>
  <si>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</si>
  <si>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</si>
  <si>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</si>
  <si>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</si>
  <si>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</si>
  <si>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 sav.
(01 10–16)</t>
  </si>
  <si>
    <t>52 sav.
(12 26–01 01)</t>
  </si>
  <si>
    <t>1 sav.
(01 02–08)</t>
  </si>
  <si>
    <t>2 sav.
(01 09–15)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</si>
  <si>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</si>
  <si>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</si>
  <si>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</si>
  <si>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</si>
  <si>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</si>
  <si>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</si>
  <si>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</si>
  <si>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</si>
  <si>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</si>
  <si>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</si>
  <si>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</si>
  <si>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</si>
  <si>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</si>
  <si>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</si>
  <si>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</si>
  <si>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</si>
  <si>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</si>
  <si>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</si>
  <si>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</si>
  <si>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</si>
  <si>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</si>
  <si>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</si>
  <si>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</si>
  <si>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</si>
  <si>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</si>
  <si>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</si>
  <si>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</si>
  <si>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</si>
  <si>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</si>
  <si>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</si>
  <si>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</si>
  <si>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</si>
  <si>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</si>
  <si>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</si>
  <si>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</si>
  <si>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</si>
  <si>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</si>
  <si>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</si>
  <si>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</si>
  <si>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</si>
  <si>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</si>
  <si>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</si>
  <si>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</si>
  <si>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</si>
  <si>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</si>
  <si>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</si>
  <si>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</si>
  <si>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</si>
  <si>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</si>
  <si>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</si>
  <si>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</si>
  <si>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</si>
  <si>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</si>
  <si>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</si>
  <si>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</si>
  <si>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</si>
  <si>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</si>
  <si>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</si>
  <si>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</si>
  <si>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</si>
  <si>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</si>
  <si>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2023 m. 2 savaitę su 1 savaite;</t>
  </si>
  <si>
    <t>** lyginant 2023 m. 2 savaitę su 2022 m. 2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</si>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</sst>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C73766D0-B665-4274-A635-75B224D62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E6E9-1F7D-4D34-8FE5-03729773EBC3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/>
      <c r="H5" s="11">
        <v>2023</v>
      </c>
      <c r="I5" s="12"/>
      <c r="J5" s="13" t="s">
        <v>5</v>
      </c>
      <c r="K5" s="14" t="s">
        <v>6</v>
      </c>
    </row>
    <row r="6" spans="1:11" ht="36" x14ac:dyDescent="0.25">
      <c r="A6" s="15"/>
      <c r="B6" s="16"/>
      <c r="C6" s="16"/>
      <c r="D6" s="16"/>
      <c r="E6" s="16"/>
      <c r="F6" s="17" t="s">
        <v>7</v>
      </c>
      <c r="G6" s="17" t="s">
        <v>8</v>
      </c>
      <c r="H6" s="17" t="s">
        <v>9</v>
      </c>
      <c r="I6" s="17" t="s">
        <v>10</v>
      </c>
      <c r="J6" s="18"/>
      <c r="K6" s="19"/>
    </row>
    <row r="7" spans="1:11" ht="24" x14ac:dyDescent="0.25">
      <c r="A7" s="20" t="s">
        <v>11</v>
      </c>
      <c r="B7" s="21" t="s">
        <v>12</v>
      </c>
      <c r="C7" s="22"/>
      <c r="D7" s="23" t="s">
        <v>13</v>
      </c>
      <c r="E7" s="24" t="s">
        <v>14</v>
      </c>
      <c r="F7" s="25">
        <v>1.74</v>
      </c>
      <c r="G7" s="26">
        <v>2.13</v>
      </c>
      <c r="H7" s="26">
        <v>2.13</v>
      </c>
      <c r="I7" s="27">
        <v>2.13</v>
      </c>
      <c r="J7" s="28">
        <f>(I7/H7-1)*100</f>
        <v>0</v>
      </c>
      <c r="K7" s="26">
        <f>(I7/F7-1)*100</f>
        <v>22.413793103448263</v>
      </c>
    </row>
    <row r="8" spans="1:11" ht="24" x14ac:dyDescent="0.25">
      <c r="A8" s="29" t="s">
        <v>15</v>
      </c>
      <c r="B8" s="30" t="s">
        <v>16</v>
      </c>
      <c r="C8" s="31"/>
      <c r="D8" s="32" t="s">
        <v>17</v>
      </c>
      <c r="E8" s="33" t="s">
        <v>18</v>
      </c>
      <c r="F8" s="34">
        <v>6.45</v>
      </c>
      <c r="G8" s="35">
        <v>8.99</v>
      </c>
      <c r="H8" s="35">
        <v>8.7899999999999991</v>
      </c>
      <c r="I8" s="36">
        <v>8.8000000000000007</v>
      </c>
      <c r="J8" s="28">
        <f t="shared" ref="J8:J12" si="0">(I8/H8-1)*100</f>
        <v>0.11376564277589818</v>
      </c>
      <c r="K8" s="26">
        <f t="shared" ref="K8:K20" si="1">(I8/F8-1)*100</f>
        <v>36.434108527131784</v>
      </c>
    </row>
    <row r="9" spans="1:11" ht="15" customHeight="1" x14ac:dyDescent="0.25">
      <c r="A9" s="37" t="s">
        <v>19</v>
      </c>
      <c r="B9" s="30" t="s">
        <v>20</v>
      </c>
      <c r="C9" s="31"/>
      <c r="D9" s="38" t="s">
        <v>21</v>
      </c>
      <c r="E9" s="33" t="s">
        <v>18</v>
      </c>
      <c r="F9" s="34">
        <v>4.34</v>
      </c>
      <c r="G9" s="35">
        <v>6.49</v>
      </c>
      <c r="H9" s="35">
        <v>6.48</v>
      </c>
      <c r="I9" s="36">
        <v>6.47</v>
      </c>
      <c r="J9" s="28">
        <f t="shared" si="0"/>
        <v>-0.15432098765433278</v>
      </c>
      <c r="K9" s="26">
        <f t="shared" si="1"/>
        <v>49.07834101382489</v>
      </c>
    </row>
    <row r="10" spans="1:11" ht="15" customHeight="1" x14ac:dyDescent="0.25">
      <c r="A10" s="39"/>
      <c r="B10" s="30" t="s">
        <v>22</v>
      </c>
      <c r="C10" s="31"/>
      <c r="D10" s="40"/>
      <c r="E10" s="33" t="s">
        <v>18</v>
      </c>
      <c r="F10" s="34">
        <v>4.8099999999999996</v>
      </c>
      <c r="G10" s="35">
        <v>6.56</v>
      </c>
      <c r="H10" s="35">
        <v>6.57</v>
      </c>
      <c r="I10" s="36">
        <v>6.56</v>
      </c>
      <c r="J10" s="28">
        <f t="shared" si="0"/>
        <v>-0.15220700152207556</v>
      </c>
      <c r="K10" s="26">
        <f t="shared" si="1"/>
        <v>36.382536382536387</v>
      </c>
    </row>
    <row r="11" spans="1:11" ht="24" customHeight="1" x14ac:dyDescent="0.25">
      <c r="A11" s="41" t="s">
        <v>23</v>
      </c>
      <c r="B11" s="42" t="s">
        <v>24</v>
      </c>
      <c r="C11" s="43"/>
      <c r="D11" s="44" t="s">
        <v>25</v>
      </c>
      <c r="E11" s="45" t="s">
        <v>18</v>
      </c>
      <c r="F11" s="34">
        <v>10.27</v>
      </c>
      <c r="G11" s="35">
        <v>17.27</v>
      </c>
      <c r="H11" s="35">
        <v>17.940000000000001</v>
      </c>
      <c r="I11" s="36">
        <v>17.98</v>
      </c>
      <c r="J11" s="28">
        <f t="shared" si="0"/>
        <v>0.22296544035673715</v>
      </c>
      <c r="K11" s="26">
        <f>(I11/F11-1)*100</f>
        <v>75.07302823758522</v>
      </c>
    </row>
    <row r="12" spans="1:11" ht="36.75" thickBot="1" x14ac:dyDescent="0.3">
      <c r="A12" s="46" t="s">
        <v>26</v>
      </c>
      <c r="B12" s="47" t="s">
        <v>27</v>
      </c>
      <c r="C12" s="48"/>
      <c r="D12" s="49" t="s">
        <v>28</v>
      </c>
      <c r="E12" s="50" t="s">
        <v>18</v>
      </c>
      <c r="F12" s="51">
        <v>6.36</v>
      </c>
      <c r="G12" s="52">
        <v>9.58</v>
      </c>
      <c r="H12" s="52">
        <v>9.6199999999999992</v>
      </c>
      <c r="I12" s="53">
        <v>9.6199999999999992</v>
      </c>
      <c r="J12" s="54">
        <f t="shared" si="0"/>
        <v>0</v>
      </c>
      <c r="K12" s="55">
        <f t="shared" si="1"/>
        <v>51.257861635220102</v>
      </c>
    </row>
    <row r="13" spans="1:11" ht="15.75" thickTop="1" x14ac:dyDescent="0.25">
      <c r="A13" s="56" t="s">
        <v>29</v>
      </c>
      <c r="B13" s="57" t="s">
        <v>30</v>
      </c>
      <c r="C13" s="58" t="s">
        <v>31</v>
      </c>
      <c r="D13" s="59" t="s">
        <v>32</v>
      </c>
      <c r="E13" s="60" t="s">
        <v>33</v>
      </c>
      <c r="F13" s="61">
        <v>3.89</v>
      </c>
      <c r="G13" s="62">
        <v>4.49</v>
      </c>
      <c r="H13" s="62">
        <v>4.49</v>
      </c>
      <c r="I13" s="63">
        <v>4.49</v>
      </c>
      <c r="J13" s="64">
        <f>(I13/H13-1)*100</f>
        <v>0</v>
      </c>
      <c r="K13" s="62">
        <f t="shared" si="1"/>
        <v>15.424164524421592</v>
      </c>
    </row>
    <row r="14" spans="1:11" ht="15.75" thickBot="1" x14ac:dyDescent="0.3">
      <c r="A14" s="65"/>
      <c r="B14" s="66" t="s">
        <v>34</v>
      </c>
      <c r="C14" s="67"/>
      <c r="D14" s="68"/>
      <c r="E14" s="69" t="s">
        <v>33</v>
      </c>
      <c r="F14" s="70">
        <v>3.7</v>
      </c>
      <c r="G14" s="71">
        <v>4.79</v>
      </c>
      <c r="H14" s="71">
        <v>4.74</v>
      </c>
      <c r="I14" s="72">
        <v>4.79</v>
      </c>
      <c r="J14" s="73">
        <f>(I14/H14-1)*100</f>
        <v>1.0548523206751037</v>
      </c>
      <c r="K14" s="71">
        <f>(I14/F14-1)*100</f>
        <v>29.459459459459445</v>
      </c>
    </row>
    <row r="15" spans="1:11" ht="15" customHeight="1" thickTop="1" x14ac:dyDescent="0.25">
      <c r="A15" s="58" t="s">
        <v>35</v>
      </c>
      <c r="B15" s="57" t="s">
        <v>36</v>
      </c>
      <c r="C15" s="74" t="s">
        <v>31</v>
      </c>
      <c r="D15" s="74" t="s">
        <v>37</v>
      </c>
      <c r="E15" s="60" t="s">
        <v>18</v>
      </c>
      <c r="F15" s="61">
        <v>1.29</v>
      </c>
      <c r="G15" s="75">
        <v>2.39</v>
      </c>
      <c r="H15" s="75">
        <v>2.39</v>
      </c>
      <c r="I15" s="76">
        <v>2.39</v>
      </c>
      <c r="J15" s="77">
        <f>(I15/H15-1)*100</f>
        <v>0</v>
      </c>
      <c r="K15" s="62">
        <f t="shared" si="1"/>
        <v>85.271317829457359</v>
      </c>
    </row>
    <row r="16" spans="1:11" ht="15" customHeight="1" x14ac:dyDescent="0.25">
      <c r="A16" s="78"/>
      <c r="B16" s="44" t="s">
        <v>38</v>
      </c>
      <c r="C16" s="79"/>
      <c r="D16" s="79"/>
      <c r="E16" s="45" t="s">
        <v>18</v>
      </c>
      <c r="F16" s="34">
        <v>1.35</v>
      </c>
      <c r="G16" s="80">
        <v>2.0699999999999998</v>
      </c>
      <c r="H16" s="80">
        <v>2.08</v>
      </c>
      <c r="I16" s="81">
        <v>2.08</v>
      </c>
      <c r="J16" s="82">
        <f t="shared" ref="J16:J19" si="2">(I16/H16-1)*100</f>
        <v>0</v>
      </c>
      <c r="K16" s="35">
        <f t="shared" si="1"/>
        <v>54.074074074074076</v>
      </c>
    </row>
    <row r="17" spans="1:11" ht="15" customHeight="1" x14ac:dyDescent="0.25">
      <c r="A17" s="83" t="s">
        <v>39</v>
      </c>
      <c r="B17" s="84" t="s">
        <v>40</v>
      </c>
      <c r="C17" s="44" t="s">
        <v>41</v>
      </c>
      <c r="D17" s="85" t="s">
        <v>42</v>
      </c>
      <c r="E17" s="45" t="s">
        <v>14</v>
      </c>
      <c r="F17" s="34">
        <v>6.9</v>
      </c>
      <c r="G17" s="80">
        <v>6.93</v>
      </c>
      <c r="H17" s="80">
        <v>6.92</v>
      </c>
      <c r="I17" s="81">
        <v>6.92</v>
      </c>
      <c r="J17" s="86">
        <f t="shared" si="2"/>
        <v>0</v>
      </c>
      <c r="K17" s="35">
        <f t="shared" si="1"/>
        <v>0.28985507246375164</v>
      </c>
    </row>
    <row r="18" spans="1:11" x14ac:dyDescent="0.25">
      <c r="A18" s="87"/>
      <c r="B18" s="88"/>
      <c r="C18" s="44" t="s">
        <v>43</v>
      </c>
      <c r="D18" s="89"/>
      <c r="E18" s="45" t="s">
        <v>14</v>
      </c>
      <c r="F18" s="90">
        <v>6.52</v>
      </c>
      <c r="G18" s="80">
        <v>7.3</v>
      </c>
      <c r="H18" s="80">
        <v>7.4</v>
      </c>
      <c r="I18" s="81">
        <v>7.56</v>
      </c>
      <c r="J18" s="86">
        <f t="shared" si="2"/>
        <v>2.1621621621621623</v>
      </c>
      <c r="K18" s="35">
        <f t="shared" si="1"/>
        <v>15.95092024539877</v>
      </c>
    </row>
    <row r="19" spans="1:11" ht="24" x14ac:dyDescent="0.25">
      <c r="A19" s="41" t="s">
        <v>44</v>
      </c>
      <c r="B19" s="44" t="s">
        <v>45</v>
      </c>
      <c r="C19" s="41" t="s">
        <v>43</v>
      </c>
      <c r="D19" s="91" t="s">
        <v>46</v>
      </c>
      <c r="E19" s="45" t="s">
        <v>18</v>
      </c>
      <c r="F19" s="90">
        <v>17.29</v>
      </c>
      <c r="G19" s="80">
        <v>18.45</v>
      </c>
      <c r="H19" s="80">
        <v>18.22</v>
      </c>
      <c r="I19" s="81">
        <v>18.21</v>
      </c>
      <c r="J19" s="82">
        <f t="shared" si="2"/>
        <v>-5.4884742041705348E-2</v>
      </c>
      <c r="K19" s="35">
        <f t="shared" si="1"/>
        <v>5.3209947946790237</v>
      </c>
    </row>
    <row r="20" spans="1:11" ht="15" customHeight="1" x14ac:dyDescent="0.25">
      <c r="A20" s="48" t="s">
        <v>47</v>
      </c>
      <c r="B20" s="92" t="s">
        <v>48</v>
      </c>
      <c r="C20" s="84" t="s">
        <v>49</v>
      </c>
      <c r="D20" s="93" t="s">
        <v>50</v>
      </c>
      <c r="E20" s="50" t="s">
        <v>18</v>
      </c>
      <c r="F20" s="51">
        <v>3.47</v>
      </c>
      <c r="G20" s="52">
        <v>4.22</v>
      </c>
      <c r="H20" s="52">
        <v>4.1900000000000004</v>
      </c>
      <c r="I20" s="53">
        <v>4.26</v>
      </c>
      <c r="J20" s="86">
        <f>(I20/H20-1)*100</f>
        <v>1.6706443914080937</v>
      </c>
      <c r="K20" s="35">
        <f t="shared" si="1"/>
        <v>22.766570605187297</v>
      </c>
    </row>
    <row r="21" spans="1:11" ht="15" customHeight="1" x14ac:dyDescent="0.25">
      <c r="A21" s="94"/>
      <c r="B21" s="92" t="s">
        <v>51</v>
      </c>
      <c r="C21" s="88"/>
      <c r="D21" s="95"/>
      <c r="E21" s="50" t="s">
        <v>18</v>
      </c>
      <c r="F21" s="34">
        <v>3.22</v>
      </c>
      <c r="G21" s="52" t="s">
        <v>52</v>
      </c>
      <c r="H21" s="52" t="s">
        <v>52</v>
      </c>
      <c r="I21" s="53" t="s">
        <v>52</v>
      </c>
      <c r="J21" s="86" t="s">
        <v>52</v>
      </c>
      <c r="K21" s="35" t="s">
        <v>52</v>
      </c>
    </row>
    <row r="22" spans="1:11" ht="15" customHeight="1" x14ac:dyDescent="0.25">
      <c r="A22" s="48" t="s">
        <v>53</v>
      </c>
      <c r="B22" s="96" t="s">
        <v>54</v>
      </c>
      <c r="C22" s="46" t="s">
        <v>31</v>
      </c>
      <c r="D22" s="93" t="s">
        <v>55</v>
      </c>
      <c r="E22" s="50" t="s">
        <v>18</v>
      </c>
      <c r="F22" s="51">
        <v>2.23</v>
      </c>
      <c r="G22" s="52" t="s">
        <v>52</v>
      </c>
      <c r="H22" s="52" t="s">
        <v>52</v>
      </c>
      <c r="I22" s="53" t="s">
        <v>52</v>
      </c>
      <c r="J22" s="86" t="s">
        <v>52</v>
      </c>
      <c r="K22" s="35" t="s">
        <v>52</v>
      </c>
    </row>
    <row r="23" spans="1:11" ht="15" customHeight="1" x14ac:dyDescent="0.25">
      <c r="A23" s="94"/>
      <c r="B23" s="97"/>
      <c r="C23" s="46" t="s">
        <v>56</v>
      </c>
      <c r="D23" s="95"/>
      <c r="E23" s="50" t="s">
        <v>18</v>
      </c>
      <c r="F23" s="51">
        <v>3.12</v>
      </c>
      <c r="G23" s="52">
        <v>3.85</v>
      </c>
      <c r="H23" s="52">
        <v>3.87</v>
      </c>
      <c r="I23" s="53">
        <v>3.87</v>
      </c>
      <c r="J23" s="86">
        <f t="shared" ref="J23:J24" si="3">(I23/H23-1)*100</f>
        <v>0</v>
      </c>
      <c r="K23" s="35">
        <f t="shared" ref="K23:K29" si="4">(I23/F23-1)*100</f>
        <v>24.03846153846154</v>
      </c>
    </row>
    <row r="24" spans="1:11" ht="15" customHeight="1" x14ac:dyDescent="0.25">
      <c r="A24" s="48" t="s">
        <v>57</v>
      </c>
      <c r="B24" s="84" t="s">
        <v>58</v>
      </c>
      <c r="C24" s="41" t="s">
        <v>59</v>
      </c>
      <c r="D24" s="93" t="s">
        <v>50</v>
      </c>
      <c r="E24" s="45" t="s">
        <v>18</v>
      </c>
      <c r="F24" s="34">
        <v>4.51</v>
      </c>
      <c r="G24" s="35">
        <v>6.15</v>
      </c>
      <c r="H24" s="35">
        <v>6.12</v>
      </c>
      <c r="I24" s="36">
        <v>6.12</v>
      </c>
      <c r="J24" s="86">
        <f t="shared" si="3"/>
        <v>0</v>
      </c>
      <c r="K24" s="35">
        <f t="shared" si="4"/>
        <v>35.698447893569863</v>
      </c>
    </row>
    <row r="25" spans="1:11" ht="15.75" thickBot="1" x14ac:dyDescent="0.3">
      <c r="A25" s="67"/>
      <c r="B25" s="98"/>
      <c r="C25" s="99" t="s">
        <v>60</v>
      </c>
      <c r="D25" s="68"/>
      <c r="E25" s="100" t="s">
        <v>18</v>
      </c>
      <c r="F25" s="101">
        <v>5.52</v>
      </c>
      <c r="G25" s="102">
        <v>6.71</v>
      </c>
      <c r="H25" s="102">
        <v>6.9</v>
      </c>
      <c r="I25" s="103">
        <v>6.9</v>
      </c>
      <c r="J25" s="104">
        <f>(I25/H25-1)*100</f>
        <v>0</v>
      </c>
      <c r="K25" s="102">
        <f t="shared" si="4"/>
        <v>25.000000000000021</v>
      </c>
    </row>
    <row r="26" spans="1:11" ht="15" customHeight="1" thickTop="1" x14ac:dyDescent="0.25">
      <c r="A26" s="58" t="s">
        <v>61</v>
      </c>
      <c r="B26" s="74" t="s">
        <v>59</v>
      </c>
      <c r="C26" s="57" t="s">
        <v>62</v>
      </c>
      <c r="D26" s="59" t="s">
        <v>63</v>
      </c>
      <c r="E26" s="60" t="s">
        <v>18</v>
      </c>
      <c r="F26" s="61">
        <v>1.26</v>
      </c>
      <c r="G26" s="62">
        <v>1.34</v>
      </c>
      <c r="H26" s="62">
        <v>1.34</v>
      </c>
      <c r="I26" s="63">
        <v>1.34</v>
      </c>
      <c r="J26" s="77">
        <f>(I26/H26-1)*100</f>
        <v>0</v>
      </c>
      <c r="K26" s="62">
        <f t="shared" si="4"/>
        <v>6.3492063492063489</v>
      </c>
    </row>
    <row r="27" spans="1:11" ht="15" customHeight="1" x14ac:dyDescent="0.25">
      <c r="A27" s="94"/>
      <c r="B27" s="88"/>
      <c r="C27" s="105" t="s">
        <v>64</v>
      </c>
      <c r="D27" s="95"/>
      <c r="E27" s="106" t="s">
        <v>18</v>
      </c>
      <c r="F27" s="25">
        <v>1.27</v>
      </c>
      <c r="G27" s="26">
        <v>1.39</v>
      </c>
      <c r="H27" s="26">
        <v>1.4</v>
      </c>
      <c r="I27" s="27">
        <v>1.44</v>
      </c>
      <c r="J27" s="107">
        <f>(I27/H27-1)*100</f>
        <v>2.8571428571428692</v>
      </c>
      <c r="K27" s="26">
        <f t="shared" si="4"/>
        <v>13.385826771653541</v>
      </c>
    </row>
    <row r="28" spans="1:11" ht="15" customHeight="1" x14ac:dyDescent="0.25">
      <c r="A28" s="41" t="s">
        <v>65</v>
      </c>
      <c r="B28" s="85" t="s">
        <v>31</v>
      </c>
      <c r="C28" s="85"/>
      <c r="D28" s="91" t="s">
        <v>66</v>
      </c>
      <c r="E28" s="45" t="s">
        <v>18</v>
      </c>
      <c r="F28" s="34">
        <v>1.43</v>
      </c>
      <c r="G28" s="35">
        <v>1.51</v>
      </c>
      <c r="H28" s="35">
        <v>1.53</v>
      </c>
      <c r="I28" s="36">
        <v>1.5</v>
      </c>
      <c r="J28" s="82">
        <f>(I28/H28-1)*100</f>
        <v>-1.9607843137254943</v>
      </c>
      <c r="K28" s="35">
        <f t="shared" si="4"/>
        <v>4.8951048951048959</v>
      </c>
    </row>
    <row r="29" spans="1:11" ht="15" customHeight="1" x14ac:dyDescent="0.25">
      <c r="A29" s="48" t="s">
        <v>67</v>
      </c>
      <c r="B29" s="44" t="s">
        <v>59</v>
      </c>
      <c r="C29" s="84" t="s">
        <v>64</v>
      </c>
      <c r="D29" s="93" t="s">
        <v>63</v>
      </c>
      <c r="E29" s="45" t="s">
        <v>18</v>
      </c>
      <c r="F29" s="34">
        <v>1.38</v>
      </c>
      <c r="G29" s="35">
        <v>1.39</v>
      </c>
      <c r="H29" s="35">
        <v>1.49</v>
      </c>
      <c r="I29" s="36">
        <v>1.49</v>
      </c>
      <c r="J29" s="82">
        <f>(I29/H29-1)*100</f>
        <v>0</v>
      </c>
      <c r="K29" s="35">
        <f t="shared" si="4"/>
        <v>7.9710144927536364</v>
      </c>
    </row>
    <row r="30" spans="1:11" ht="15" customHeight="1" x14ac:dyDescent="0.25">
      <c r="A30" s="94"/>
      <c r="B30" s="44" t="s">
        <v>60</v>
      </c>
      <c r="C30" s="88"/>
      <c r="D30" s="95"/>
      <c r="E30" s="45" t="s">
        <v>18</v>
      </c>
      <c r="F30" s="34" t="s">
        <v>68</v>
      </c>
      <c r="G30" s="35" t="s">
        <v>52</v>
      </c>
      <c r="H30" s="35" t="s">
        <v>52</v>
      </c>
      <c r="I30" s="35" t="s">
        <v>52</v>
      </c>
      <c r="J30" s="82" t="s">
        <v>52</v>
      </c>
      <c r="K30" s="35" t="s">
        <v>52</v>
      </c>
    </row>
    <row r="31" spans="1:11" ht="24" x14ac:dyDescent="0.25">
      <c r="A31" s="108" t="s">
        <v>69</v>
      </c>
      <c r="B31" s="85" t="s">
        <v>31</v>
      </c>
      <c r="C31" s="89"/>
      <c r="D31" s="91" t="s">
        <v>66</v>
      </c>
      <c r="E31" s="45" t="s">
        <v>18</v>
      </c>
      <c r="F31" s="34">
        <v>1.29</v>
      </c>
      <c r="G31" s="35">
        <v>1.59</v>
      </c>
      <c r="H31" s="35">
        <v>1.59</v>
      </c>
      <c r="I31" s="36">
        <v>1.59</v>
      </c>
      <c r="J31" s="82">
        <f>(I31/H31-1)*100</f>
        <v>0</v>
      </c>
      <c r="K31" s="35">
        <f>(I31/F31-1)*100</f>
        <v>23.255813953488371</v>
      </c>
    </row>
    <row r="32" spans="1:11" ht="15" customHeight="1" x14ac:dyDescent="0.25">
      <c r="A32" s="109" t="s">
        <v>70</v>
      </c>
      <c r="B32" s="110" t="s">
        <v>31</v>
      </c>
      <c r="C32" s="111"/>
      <c r="D32" s="93" t="s">
        <v>66</v>
      </c>
      <c r="E32" s="45" t="s">
        <v>18</v>
      </c>
      <c r="F32" s="34">
        <v>1.92</v>
      </c>
      <c r="G32" s="35">
        <v>1.63</v>
      </c>
      <c r="H32" s="35">
        <v>1.54</v>
      </c>
      <c r="I32" s="36">
        <v>1.56</v>
      </c>
      <c r="J32" s="82">
        <f>(I32/H32-1)*100</f>
        <v>1.2987012987013102</v>
      </c>
      <c r="K32" s="35">
        <f>(I32/F32-1)*100</f>
        <v>-18.749999999999989</v>
      </c>
    </row>
    <row r="33" spans="1:11" ht="15" customHeight="1" x14ac:dyDescent="0.25">
      <c r="A33" s="112"/>
      <c r="B33" s="85" t="s">
        <v>56</v>
      </c>
      <c r="C33" s="89"/>
      <c r="D33" s="95"/>
      <c r="E33" s="45" t="s">
        <v>18</v>
      </c>
      <c r="F33" s="34" t="s">
        <v>68</v>
      </c>
      <c r="G33" s="35" t="s">
        <v>68</v>
      </c>
      <c r="H33" s="35" t="s">
        <v>68</v>
      </c>
      <c r="I33" s="36" t="s">
        <v>68</v>
      </c>
      <c r="J33" s="82" t="s">
        <v>52</v>
      </c>
      <c r="K33" s="35" t="s">
        <v>52</v>
      </c>
    </row>
    <row r="34" spans="1:11" ht="15.75" thickBot="1" x14ac:dyDescent="0.3">
      <c r="A34" s="113" t="s">
        <v>71</v>
      </c>
      <c r="B34" s="114" t="s">
        <v>56</v>
      </c>
      <c r="C34" s="114"/>
      <c r="D34" s="115" t="s">
        <v>66</v>
      </c>
      <c r="E34" s="69" t="s">
        <v>18</v>
      </c>
      <c r="F34" s="70">
        <v>1.99</v>
      </c>
      <c r="G34" s="71">
        <v>1.99</v>
      </c>
      <c r="H34" s="71">
        <v>1.99</v>
      </c>
      <c r="I34" s="72">
        <v>2.1</v>
      </c>
      <c r="J34" s="104">
        <f t="shared" ref="J34" si="5">(I34/H34-1)*100</f>
        <v>5.5276381909547867</v>
      </c>
      <c r="K34" s="71">
        <f>(I34/F34-1)*100</f>
        <v>5.5276381909547867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16" t="s">
        <v>72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x14ac:dyDescent="0.25">
      <c r="A37" s="116" t="s">
        <v>73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x14ac:dyDescent="0.25">
      <c r="A38" s="116" t="s">
        <v>74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ht="25.5" customHeight="1" x14ac:dyDescent="0.25">
      <c r="A39" s="118" t="s">
        <v>75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19" t="s">
        <v>76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</row>
  </sheetData>
  <mergeCells count="53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F5:G5"/>
    <mergeCell ref="H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2023-01-13T07:20:43Z</dcterms:created>
  <dcterms:modified xsi:type="dcterms:W3CDTF">2023-01-13T07:21:01Z</dcterms:modified>
</cp:coreProperties>
</file>