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78A393B0-FCB6-4D24-ABE0-646F1F90D550}" xr6:coauthVersionLast="47" xr6:coauthVersionMax="47" xr10:uidLastSave="{00000000-0000-0000-0000-000000000000}"/>
  <bookViews>
    <workbookView xWindow="-120" yWindow="-120" windowWidth="29040" windowHeight="17640" xr2:uid="{A6A1805F-2655-4488-97B8-51B524FC1BBB}"/>
  </bookViews>
  <sheets>
    <sheet name="aug_kiekia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<sst xmlns="http://schemas.openxmlformats.org/spreadsheetml/2006/main" count="39" uniqueCount="36">
  <si>
    <t>Pavadinimas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</si>
  <si>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</si>
  <si>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</si>
  <si>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</si>
  <si>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</si>
  <si>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</si>
  <si>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</si>
  <si>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</si>
  <si>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</si>
  <si>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</si>
  <si>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</si>
  <si>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</si>
  <si>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</si>
  <si>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</si>
  <si>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>Javai</t>
  </si>
  <si>
    <t>Kviečiai</t>
  </si>
  <si>
    <t xml:space="preserve">   ekstra</t>
  </si>
  <si>
    <t xml:space="preserve">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</si>
  <si>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</si>
  <si>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</si>
  <si>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</si>
  <si>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</si>
  <si>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</si>
  <si>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 xml:space="preserve">    I klasės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</si>
  <si>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</si>
  <si>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</si>
  <si>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</si>
  <si>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</si>
  <si>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</si>
  <si>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</si>
  <si>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</si>
  <si>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</si>
  <si>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Rapsų sėklos</t>
  </si>
  <si>
    <t>* duomenys surinkti iš grūdų ir aliejinių augalų sėklų perdirbimo įmonių</t>
  </si>
  <si>
    <t>Šaltinis ŽŪDC (LŽŪMPRIS)</t>
  </si>
  <si>
    <t xml:space="preserve">Grūdų ir rapsų supirkimo kiekiai Lietuvoje (iš augintojų)* 2022 m.,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</si>
</sst>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/>
    <xf numFmtId="0" fontId="5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/>
    <xf numFmtId="164" fontId="7" fillId="2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9" fillId="0" borderId="0" xfId="1" applyFont="1"/>
    <xf numFmtId="0" fontId="4" fillId="0" borderId="0" xfId="0" applyFont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2" fillId="0" borderId="0" xfId="0" applyNumberFormat="1" applyFont="1"/>
    <xf numFmtId="4" fontId="7" fillId="0" borderId="9" xfId="0" applyNumberFormat="1" applyFont="1" applyBorder="1" applyAlignment="1">
      <alignment vertical="center"/>
    </xf>
  </cellXfs>
  <cellStyles count="2">
    <cellStyle name="Normal" xfId="0" builtinId="0"/>
    <cellStyle name="Normal 5" xfId="1" xr:uid="{2E373ABF-A0D6-4794-A5B2-78532FA1C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22/2022_GS-2,%20GS-4%20ir%20GS-7/GS-2_2022met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bendra"/>
      <sheetName val="aug_kiekiai"/>
      <sheetName val="aug_kainos"/>
      <sheetName val="kit_kain"/>
      <sheetName val="bendra_kaina"/>
      <sheetName val="ivezimas"/>
      <sheetName val="imp"/>
      <sheetName val="iv+imp"/>
      <sheetName val="isvezimas"/>
      <sheetName val="eksportas"/>
      <sheetName val="isv_exp"/>
      <sheetName val="perd"/>
    </sheetNames>
    <sheetDataSet>
      <sheetData sheetId="0">
        <row r="6">
          <cell r="C6">
            <v>105670.89200000001</v>
          </cell>
          <cell r="J6">
            <v>40488.752</v>
          </cell>
        </row>
        <row r="7">
          <cell r="C7">
            <v>82054.843999999997</v>
          </cell>
          <cell r="J7">
            <v>38627.815999999999</v>
          </cell>
        </row>
        <row r="8">
          <cell r="C8">
            <v>8372.6939999999995</v>
          </cell>
          <cell r="J8">
            <v>9445.8610000000008</v>
          </cell>
        </row>
        <row r="9">
          <cell r="C9">
            <v>37044.440999999999</v>
          </cell>
          <cell r="J9">
            <v>19135.53</v>
          </cell>
        </row>
        <row r="10">
          <cell r="C10">
            <v>14823.85</v>
          </cell>
          <cell r="J10">
            <v>5312.8119999999999</v>
          </cell>
        </row>
        <row r="11">
          <cell r="C11">
            <v>5516.8890000000001</v>
          </cell>
          <cell r="J11">
            <v>1421.471</v>
          </cell>
        </row>
        <row r="12">
          <cell r="C12">
            <v>16157.278</v>
          </cell>
          <cell r="J12">
            <v>3312.1419999999998</v>
          </cell>
        </row>
        <row r="13">
          <cell r="C13">
            <v>139.69200000000001</v>
          </cell>
        </row>
        <row r="14">
          <cell r="C14">
            <v>900.35299999999995</v>
          </cell>
        </row>
        <row r="15">
          <cell r="C15">
            <v>26.08</v>
          </cell>
        </row>
        <row r="16">
          <cell r="C16">
            <v>874.27300000000002</v>
          </cell>
        </row>
        <row r="17">
          <cell r="C17">
            <v>18090.294999999998</v>
          </cell>
          <cell r="J17">
            <v>1634.69</v>
          </cell>
        </row>
        <row r="18">
          <cell r="C18">
            <v>1008.987</v>
          </cell>
          <cell r="J18">
            <v>1634.69</v>
          </cell>
        </row>
        <row r="19">
          <cell r="C19">
            <v>2397.7379999999998</v>
          </cell>
        </row>
        <row r="20">
          <cell r="C20">
            <v>14683.57</v>
          </cell>
        </row>
        <row r="21">
          <cell r="C21">
            <v>859.68</v>
          </cell>
        </row>
        <row r="22">
          <cell r="C22">
            <v>345.77100000000002</v>
          </cell>
        </row>
        <row r="23">
          <cell r="C23">
            <v>3011.45</v>
          </cell>
          <cell r="J23">
            <v>226.24600000000001</v>
          </cell>
        </row>
        <row r="24">
          <cell r="C24">
            <v>408.49900000000002</v>
          </cell>
        </row>
        <row r="28">
          <cell r="C28">
            <v>1661.6510000000001</v>
          </cell>
        </row>
        <row r="29">
          <cell r="C29">
            <v>1840.952</v>
          </cell>
        </row>
        <row r="34">
          <cell r="C34">
            <v>10982.737999999999</v>
          </cell>
          <cell r="J34">
            <v>5310.93</v>
          </cell>
        </row>
      </sheetData>
      <sheetData sheetId="1">
        <row r="6">
          <cell r="C6">
            <v>133718.361</v>
          </cell>
          <cell r="J6">
            <v>42053.391000000003</v>
          </cell>
        </row>
        <row r="7">
          <cell r="C7">
            <v>120075.899</v>
          </cell>
          <cell r="J7">
            <v>41535.445</v>
          </cell>
        </row>
        <row r="8">
          <cell r="C8">
            <v>14511.848</v>
          </cell>
          <cell r="J8">
            <v>7752.9139999999998</v>
          </cell>
        </row>
        <row r="9">
          <cell r="C9">
            <v>43298.784</v>
          </cell>
          <cell r="J9">
            <v>17864.563999999998</v>
          </cell>
        </row>
        <row r="10">
          <cell r="C10">
            <v>26860.236000000001</v>
          </cell>
          <cell r="J10">
            <v>7259.6580000000004</v>
          </cell>
        </row>
        <row r="11">
          <cell r="C11">
            <v>8983.5560000000005</v>
          </cell>
          <cell r="J11">
            <v>1295.4449999999999</v>
          </cell>
        </row>
        <row r="12">
          <cell r="C12">
            <v>25641.291000000001</v>
          </cell>
          <cell r="J12">
            <v>7362.8639999999996</v>
          </cell>
        </row>
        <row r="13">
          <cell r="C13">
            <v>780.18399999999997</v>
          </cell>
        </row>
        <row r="14">
          <cell r="C14">
            <v>266.077</v>
          </cell>
        </row>
        <row r="15">
          <cell r="C15">
            <v>20.309999999999999</v>
          </cell>
        </row>
        <row r="16">
          <cell r="C16">
            <v>245.767</v>
          </cell>
        </row>
        <row r="17">
          <cell r="C17">
            <v>9779.4159999999993</v>
          </cell>
          <cell r="J17">
            <v>517.94600000000003</v>
          </cell>
        </row>
        <row r="18">
          <cell r="C18">
            <v>500.846</v>
          </cell>
          <cell r="J18">
            <v>339.6</v>
          </cell>
        </row>
        <row r="19">
          <cell r="C19">
            <v>2029.194</v>
          </cell>
          <cell r="J19">
            <v>178.346</v>
          </cell>
        </row>
        <row r="20">
          <cell r="C20">
            <v>7249.3760000000002</v>
          </cell>
        </row>
        <row r="21">
          <cell r="C21">
            <v>529.40599999999995</v>
          </cell>
        </row>
        <row r="22">
          <cell r="C22">
            <v>188.37</v>
          </cell>
        </row>
        <row r="23">
          <cell r="C23">
            <v>1422.443</v>
          </cell>
        </row>
        <row r="24">
          <cell r="C24">
            <v>1456.75</v>
          </cell>
        </row>
        <row r="28">
          <cell r="C28">
            <v>755.11699999999996</v>
          </cell>
        </row>
        <row r="29">
          <cell r="C29">
            <v>529.65899999999999</v>
          </cell>
        </row>
        <row r="34">
          <cell r="C34">
            <v>3873.8870000000002</v>
          </cell>
          <cell r="J34">
            <v>3104.3069999999998</v>
          </cell>
        </row>
      </sheetData>
      <sheetData sheetId="2">
        <row r="6">
          <cell r="C6">
            <v>180497.027</v>
          </cell>
          <cell r="J6">
            <v>30054.671999999999</v>
          </cell>
        </row>
        <row r="7">
          <cell r="C7">
            <v>165978.91699999999</v>
          </cell>
          <cell r="J7">
            <v>29384.252</v>
          </cell>
        </row>
        <row r="8">
          <cell r="C8">
            <v>21162.946</v>
          </cell>
          <cell r="J8">
            <v>6255.7569999999996</v>
          </cell>
        </row>
        <row r="9">
          <cell r="C9">
            <v>62016.754999999997</v>
          </cell>
          <cell r="J9">
            <v>12751.66</v>
          </cell>
        </row>
        <row r="10">
          <cell r="C10">
            <v>43509.999000000003</v>
          </cell>
          <cell r="J10">
            <v>4157.8249999999998</v>
          </cell>
        </row>
        <row r="11">
          <cell r="C11">
            <v>12846.778</v>
          </cell>
          <cell r="J11">
            <v>1953.0440000000001</v>
          </cell>
        </row>
        <row r="12">
          <cell r="C12">
            <v>26340.063999999998</v>
          </cell>
          <cell r="J12">
            <v>4265.9660000000003</v>
          </cell>
        </row>
        <row r="13">
          <cell r="C13">
            <v>102.375</v>
          </cell>
        </row>
        <row r="14">
          <cell r="C14">
            <v>266.19299999999998</v>
          </cell>
        </row>
        <row r="15">
          <cell r="C15">
            <v>205.08</v>
          </cell>
        </row>
        <row r="16">
          <cell r="C16">
            <v>61.113</v>
          </cell>
        </row>
        <row r="17">
          <cell r="C17">
            <v>11019.834999999999</v>
          </cell>
          <cell r="J17">
            <v>670.42</v>
          </cell>
        </row>
        <row r="18">
          <cell r="C18">
            <v>2230.27</v>
          </cell>
          <cell r="J18">
            <v>504.9</v>
          </cell>
        </row>
        <row r="19">
          <cell r="C19">
            <v>2832.0230000000001</v>
          </cell>
          <cell r="J19">
            <v>165.52</v>
          </cell>
        </row>
        <row r="20">
          <cell r="C20">
            <v>5957.5420000000004</v>
          </cell>
        </row>
        <row r="21">
          <cell r="C21">
            <v>206.40199999999999</v>
          </cell>
        </row>
        <row r="22">
          <cell r="C22">
            <v>245.435</v>
          </cell>
        </row>
        <row r="23">
          <cell r="C23">
            <v>2280.654</v>
          </cell>
        </row>
        <row r="24">
          <cell r="C24">
            <v>499.59100000000001</v>
          </cell>
        </row>
        <row r="28">
          <cell r="C28">
            <v>371.84899999999999</v>
          </cell>
        </row>
        <row r="29">
          <cell r="C29">
            <v>2307.5259999999998</v>
          </cell>
        </row>
        <row r="34">
          <cell r="C34">
            <v>6796.16</v>
          </cell>
          <cell r="J34">
            <v>3831.98</v>
          </cell>
        </row>
      </sheetData>
      <sheetData sheetId="3">
        <row r="6">
          <cell r="C6">
            <v>90204.494000000006</v>
          </cell>
          <cell r="J6">
            <v>18631.798999999999</v>
          </cell>
        </row>
        <row r="7">
          <cell r="C7">
            <v>85838.225999999995</v>
          </cell>
          <cell r="J7">
            <v>18313.278999999999</v>
          </cell>
        </row>
        <row r="8">
          <cell r="C8">
            <v>11727.199000000001</v>
          </cell>
          <cell r="J8">
            <v>1840.2380000000001</v>
          </cell>
        </row>
        <row r="9">
          <cell r="C9">
            <v>35200.415000000001</v>
          </cell>
          <cell r="J9">
            <v>14729.323</v>
          </cell>
        </row>
        <row r="10">
          <cell r="C10">
            <v>22056.848999999998</v>
          </cell>
          <cell r="J10">
            <v>511.589</v>
          </cell>
        </row>
        <row r="11">
          <cell r="C11">
            <v>5148.9480000000003</v>
          </cell>
          <cell r="J11">
            <v>363.93299999999999</v>
          </cell>
        </row>
        <row r="12">
          <cell r="C12">
            <v>11704.815000000001</v>
          </cell>
          <cell r="J12">
            <v>868.19600000000003</v>
          </cell>
        </row>
        <row r="14">
          <cell r="C14">
            <v>406.00799999999998</v>
          </cell>
        </row>
        <row r="15">
          <cell r="C15">
            <v>173.84</v>
          </cell>
        </row>
        <row r="16">
          <cell r="C16">
            <v>232.16800000000001</v>
          </cell>
        </row>
        <row r="17">
          <cell r="C17">
            <v>2812.9450000000002</v>
          </cell>
          <cell r="J17">
            <v>318.52</v>
          </cell>
        </row>
        <row r="18">
          <cell r="C18">
            <v>335.10399999999998</v>
          </cell>
          <cell r="J18">
            <v>153</v>
          </cell>
        </row>
        <row r="19">
          <cell r="C19">
            <v>1470.75</v>
          </cell>
          <cell r="J19">
            <v>165.52</v>
          </cell>
        </row>
        <row r="20">
          <cell r="C20">
            <v>1007.091</v>
          </cell>
        </row>
        <row r="21">
          <cell r="C21">
            <v>217.60499999999999</v>
          </cell>
        </row>
        <row r="22">
          <cell r="C22">
            <v>229.6</v>
          </cell>
        </row>
        <row r="23">
          <cell r="C23">
            <v>631.73900000000003</v>
          </cell>
        </row>
        <row r="24">
          <cell r="C24">
            <v>68.370999999999995</v>
          </cell>
        </row>
        <row r="28">
          <cell r="C28">
            <v>785.11400000000003</v>
          </cell>
        </row>
        <row r="29">
          <cell r="C29">
            <v>2616.9059999999999</v>
          </cell>
        </row>
        <row r="34">
          <cell r="C34">
            <v>1632.4159999999999</v>
          </cell>
          <cell r="J34">
            <v>1307.8499999999999</v>
          </cell>
        </row>
      </sheetData>
      <sheetData sheetId="4">
        <row r="6">
          <cell r="C6">
            <v>64786.334000000003</v>
          </cell>
          <cell r="J6">
            <v>3689.5239999999999</v>
          </cell>
        </row>
        <row r="7">
          <cell r="C7">
            <v>56312.591999999997</v>
          </cell>
          <cell r="J7">
            <v>3689.5239999999999</v>
          </cell>
        </row>
        <row r="8">
          <cell r="C8">
            <v>9795.4359999999997</v>
          </cell>
          <cell r="J8">
            <v>1645.9870000000001</v>
          </cell>
        </row>
        <row r="9">
          <cell r="C9">
            <v>22326.258000000002</v>
          </cell>
          <cell r="J9">
            <v>899.70299999999997</v>
          </cell>
        </row>
        <row r="10">
          <cell r="C10">
            <v>10474.839</v>
          </cell>
          <cell r="J10">
            <v>251.23</v>
          </cell>
        </row>
        <row r="11">
          <cell r="C11">
            <v>3066.0219999999999</v>
          </cell>
          <cell r="J11">
            <v>82.4</v>
          </cell>
        </row>
        <row r="12">
          <cell r="C12">
            <v>10650.037</v>
          </cell>
          <cell r="J12">
            <v>810.20399999999995</v>
          </cell>
        </row>
        <row r="14">
          <cell r="C14">
            <v>438.017</v>
          </cell>
        </row>
        <row r="15">
          <cell r="C15">
            <v>339.79</v>
          </cell>
        </row>
        <row r="16">
          <cell r="C16">
            <v>98.227000000000004</v>
          </cell>
        </row>
        <row r="17">
          <cell r="C17">
            <v>5711.0389999999998</v>
          </cell>
        </row>
        <row r="18">
          <cell r="C18">
            <v>1633.576</v>
          </cell>
        </row>
        <row r="19">
          <cell r="C19">
            <v>1795.6610000000001</v>
          </cell>
        </row>
        <row r="20">
          <cell r="C20">
            <v>2281.8020000000001</v>
          </cell>
        </row>
        <row r="21">
          <cell r="C21">
            <v>577.49699999999996</v>
          </cell>
        </row>
        <row r="22">
          <cell r="C22">
            <v>288.303</v>
          </cell>
        </row>
        <row r="23">
          <cell r="C23">
            <v>644.71600000000001</v>
          </cell>
        </row>
        <row r="24">
          <cell r="C24">
            <v>806.99</v>
          </cell>
        </row>
        <row r="28">
          <cell r="C28">
            <v>672.08900000000006</v>
          </cell>
        </row>
        <row r="29">
          <cell r="C29">
            <v>2489.3580000000002</v>
          </cell>
        </row>
        <row r="34">
          <cell r="C34">
            <v>1886.049</v>
          </cell>
          <cell r="J34">
            <v>1251.1400000000001</v>
          </cell>
        </row>
      </sheetData>
      <sheetData sheetId="5">
        <row r="6">
          <cell r="C6">
            <v>23496.496999999999</v>
          </cell>
          <cell r="J6">
            <v>1762.06</v>
          </cell>
        </row>
        <row r="7">
          <cell r="C7">
            <v>19059.133999999998</v>
          </cell>
          <cell r="J7">
            <v>1762.06</v>
          </cell>
        </row>
        <row r="8">
          <cell r="C8">
            <v>2029.239</v>
          </cell>
          <cell r="J8">
            <v>579.61400000000003</v>
          </cell>
        </row>
        <row r="9">
          <cell r="C9">
            <v>8783.7199999999993</v>
          </cell>
          <cell r="J9">
            <v>1105.5060000000001</v>
          </cell>
        </row>
        <row r="10">
          <cell r="C10">
            <v>3254.62</v>
          </cell>
          <cell r="J10">
            <v>25.92</v>
          </cell>
        </row>
        <row r="11">
          <cell r="C11">
            <v>422.65199999999999</v>
          </cell>
        </row>
        <row r="12">
          <cell r="C12">
            <v>4568.9030000000002</v>
          </cell>
          <cell r="J12">
            <v>51.02</v>
          </cell>
        </row>
        <row r="14">
          <cell r="C14">
            <v>51.305</v>
          </cell>
        </row>
        <row r="15">
          <cell r="C15">
            <v>34.954999999999998</v>
          </cell>
        </row>
        <row r="16">
          <cell r="C16">
            <v>16.350000000000001</v>
          </cell>
        </row>
        <row r="17">
          <cell r="C17">
            <v>2902.1660000000002</v>
          </cell>
        </row>
        <row r="18">
          <cell r="C18">
            <v>248.749</v>
          </cell>
        </row>
        <row r="19">
          <cell r="C19">
            <v>515.63199999999995</v>
          </cell>
        </row>
        <row r="20">
          <cell r="C20">
            <v>2137.7849999999999</v>
          </cell>
        </row>
        <row r="21">
          <cell r="C21">
            <v>364.399</v>
          </cell>
        </row>
        <row r="22">
          <cell r="C22">
            <v>198.965</v>
          </cell>
        </row>
        <row r="23">
          <cell r="C23">
            <v>360.27800000000002</v>
          </cell>
        </row>
        <row r="24">
          <cell r="C24">
            <v>560.25</v>
          </cell>
        </row>
        <row r="28">
          <cell r="C28">
            <v>541.22299999999996</v>
          </cell>
        </row>
        <row r="29">
          <cell r="C29">
            <v>762.27099999999996</v>
          </cell>
        </row>
        <row r="34">
          <cell r="C34">
            <v>23.062000000000001</v>
          </cell>
          <cell r="J34">
            <v>153.41999999999999</v>
          </cell>
        </row>
      </sheetData>
      <sheetData sheetId="6">
        <row r="6">
          <cell r="C6">
            <v>94918.388999999996</v>
          </cell>
          <cell r="J6">
            <v>21759.272000000001</v>
          </cell>
        </row>
        <row r="7">
          <cell r="C7">
            <v>30732.919000000002</v>
          </cell>
          <cell r="J7">
            <v>1944.605</v>
          </cell>
        </row>
        <row r="8">
          <cell r="C8">
            <v>1013.208</v>
          </cell>
          <cell r="J8">
            <v>124.952</v>
          </cell>
        </row>
        <row r="9">
          <cell r="C9">
            <v>13995.683999999999</v>
          </cell>
          <cell r="J9">
            <v>175.369</v>
          </cell>
        </row>
        <row r="10">
          <cell r="C10">
            <v>7057.9539999999997</v>
          </cell>
          <cell r="J10">
            <v>737.66800000000001</v>
          </cell>
        </row>
        <row r="11">
          <cell r="C11">
            <v>3466.9879999999998</v>
          </cell>
          <cell r="J11">
            <v>468.84399999999999</v>
          </cell>
        </row>
        <row r="12">
          <cell r="C12">
            <v>5199.085</v>
          </cell>
          <cell r="J12">
            <v>437.77199999999999</v>
          </cell>
        </row>
        <row r="14">
          <cell r="C14">
            <v>346.13200000000001</v>
          </cell>
        </row>
        <row r="15">
          <cell r="C15">
            <v>124.52200000000001</v>
          </cell>
        </row>
        <row r="16">
          <cell r="C16">
            <v>221.61</v>
          </cell>
        </row>
        <row r="17">
          <cell r="C17">
            <v>61141.603000000003</v>
          </cell>
          <cell r="J17">
            <v>19295.538</v>
          </cell>
        </row>
        <row r="18">
          <cell r="C18">
            <v>6732.9570000000003</v>
          </cell>
          <cell r="J18">
            <v>2478.2919999999999</v>
          </cell>
        </row>
        <row r="19">
          <cell r="C19">
            <v>52457.718999999997</v>
          </cell>
          <cell r="J19">
            <v>16817.245999999999</v>
          </cell>
        </row>
        <row r="20">
          <cell r="C20">
            <v>1950.9269999999999</v>
          </cell>
        </row>
        <row r="21">
          <cell r="C21">
            <v>340.411</v>
          </cell>
          <cell r="J21">
            <v>65.831999999999994</v>
          </cell>
        </row>
        <row r="22">
          <cell r="C22">
            <v>69.099999999999994</v>
          </cell>
        </row>
        <row r="23">
          <cell r="C23">
            <v>2123.9209999999998</v>
          </cell>
          <cell r="J23">
            <v>453.29700000000003</v>
          </cell>
        </row>
        <row r="24">
          <cell r="C24">
            <v>138.00299999999999</v>
          </cell>
        </row>
        <row r="28">
          <cell r="C28">
            <v>1047.604</v>
          </cell>
          <cell r="J28">
            <v>29.766999999999999</v>
          </cell>
        </row>
        <row r="29">
          <cell r="C29">
            <v>310.892</v>
          </cell>
        </row>
        <row r="34">
          <cell r="C34">
            <v>118122.531</v>
          </cell>
          <cell r="J34">
            <v>55740.889000000003</v>
          </cell>
        </row>
      </sheetData>
      <sheetData sheetId="7">
        <row r="6">
          <cell r="C6">
            <v>1403530.3189999999</v>
          </cell>
          <cell r="J6">
            <v>574884.70799999998</v>
          </cell>
        </row>
        <row r="7">
          <cell r="C7">
            <v>1172388.4269999999</v>
          </cell>
          <cell r="J7">
            <v>545409.98800000001</v>
          </cell>
        </row>
        <row r="8">
          <cell r="C8">
            <v>12791.34</v>
          </cell>
          <cell r="J8">
            <v>10707.014999999999</v>
          </cell>
        </row>
        <row r="9">
          <cell r="C9">
            <v>71415.415999999997</v>
          </cell>
          <cell r="J9">
            <v>50513.078000000001</v>
          </cell>
        </row>
        <row r="10">
          <cell r="C10">
            <v>469045.66600000003</v>
          </cell>
          <cell r="J10">
            <v>271326.24699999997</v>
          </cell>
        </row>
        <row r="11">
          <cell r="C11">
            <v>288056.05499999999</v>
          </cell>
          <cell r="J11">
            <v>112117.576</v>
          </cell>
        </row>
        <row r="12">
          <cell r="C12">
            <v>330615.37599999999</v>
          </cell>
          <cell r="J12">
            <v>100746.072</v>
          </cell>
        </row>
        <row r="13">
          <cell r="C13">
            <v>464.57400000000001</v>
          </cell>
        </row>
        <row r="14">
          <cell r="C14">
            <v>21124.112000000001</v>
          </cell>
        </row>
        <row r="15">
          <cell r="C15">
            <v>11010.671</v>
          </cell>
        </row>
        <row r="16">
          <cell r="C16">
            <v>10113.441000000001</v>
          </cell>
        </row>
        <row r="17">
          <cell r="C17">
            <v>116181.75999999999</v>
          </cell>
          <cell r="J17">
            <v>21566.914000000001</v>
          </cell>
        </row>
        <row r="18">
          <cell r="C18">
            <v>17800.382000000001</v>
          </cell>
          <cell r="J18">
            <v>6719.22</v>
          </cell>
        </row>
        <row r="19">
          <cell r="C19">
            <v>72377.06</v>
          </cell>
          <cell r="J19">
            <v>12221.14</v>
          </cell>
        </row>
        <row r="20">
          <cell r="C20">
            <v>26004.317999999999</v>
          </cell>
          <cell r="J20">
            <v>2626.5540000000001</v>
          </cell>
        </row>
        <row r="21">
          <cell r="C21">
            <v>34431.442999999999</v>
          </cell>
        </row>
        <row r="22">
          <cell r="C22">
            <v>57.576999999999998</v>
          </cell>
        </row>
        <row r="23">
          <cell r="C23">
            <v>59071.358</v>
          </cell>
          <cell r="J23">
            <v>7907.8059999999996</v>
          </cell>
        </row>
        <row r="24">
          <cell r="C24">
            <v>231.82</v>
          </cell>
        </row>
        <row r="28">
          <cell r="C28">
            <v>52989.936999999998</v>
          </cell>
          <cell r="J28">
            <v>734.44100000000003</v>
          </cell>
        </row>
        <row r="29">
          <cell r="C29">
            <v>10003.75</v>
          </cell>
          <cell r="J29">
            <v>926.51099999999997</v>
          </cell>
        </row>
        <row r="34">
          <cell r="C34">
            <v>224344.864</v>
          </cell>
          <cell r="J34">
            <v>189432.26800000001</v>
          </cell>
        </row>
      </sheetData>
      <sheetData sheetId="8">
        <row r="6">
          <cell r="C6">
            <v>343302.78100000002</v>
          </cell>
          <cell r="J6">
            <v>151828.734</v>
          </cell>
        </row>
        <row r="7">
          <cell r="C7">
            <v>285062.848</v>
          </cell>
          <cell r="J7">
            <v>146400.89600000001</v>
          </cell>
        </row>
        <row r="8">
          <cell r="C8">
            <v>5075.4229999999998</v>
          </cell>
          <cell r="J8">
            <v>6372.7820000000002</v>
          </cell>
        </row>
        <row r="9">
          <cell r="C9">
            <v>25872.427</v>
          </cell>
          <cell r="J9">
            <v>26495.75</v>
          </cell>
        </row>
        <row r="10">
          <cell r="C10">
            <v>167583.899</v>
          </cell>
          <cell r="J10">
            <v>85534.085000000006</v>
          </cell>
        </row>
        <row r="11">
          <cell r="C11">
            <v>45163.514999999999</v>
          </cell>
          <cell r="J11">
            <v>15278.91</v>
          </cell>
        </row>
        <row r="12">
          <cell r="C12">
            <v>41162.042999999998</v>
          </cell>
          <cell r="J12">
            <v>12719.369000000001</v>
          </cell>
        </row>
        <row r="13">
          <cell r="C13">
            <v>205.541</v>
          </cell>
        </row>
        <row r="15">
          <cell r="C15">
            <v>4061.0230000000001</v>
          </cell>
        </row>
        <row r="16">
          <cell r="C16">
            <v>3141.7869999999998</v>
          </cell>
        </row>
        <row r="17">
          <cell r="C17">
            <v>919.23599999999999</v>
          </cell>
        </row>
        <row r="18">
          <cell r="C18">
            <v>31389.598000000002</v>
          </cell>
          <cell r="J18">
            <v>3214.95</v>
          </cell>
        </row>
        <row r="19">
          <cell r="C19">
            <v>3440.279</v>
          </cell>
          <cell r="J19">
            <v>564.07799999999997</v>
          </cell>
        </row>
        <row r="20">
          <cell r="C20">
            <v>12085.797</v>
          </cell>
          <cell r="J20">
            <v>1908.8330000000001</v>
          </cell>
        </row>
        <row r="21">
          <cell r="C21">
            <v>15863.522000000001</v>
          </cell>
          <cell r="J21">
            <v>742.03899999999999</v>
          </cell>
        </row>
        <row r="22">
          <cell r="C22">
            <v>8019.1949999999997</v>
          </cell>
        </row>
        <row r="23">
          <cell r="C23">
            <v>4367.9539999999997</v>
          </cell>
        </row>
        <row r="24">
          <cell r="C24">
            <v>10003.603999999999</v>
          </cell>
          <cell r="J24">
            <v>2112.578</v>
          </cell>
        </row>
        <row r="25">
          <cell r="C25">
            <v>366.46800000000002</v>
          </cell>
          <cell r="J25">
            <v>100.31</v>
          </cell>
        </row>
        <row r="29">
          <cell r="C29">
            <v>7461.174</v>
          </cell>
          <cell r="J29">
            <v>461.12900000000002</v>
          </cell>
        </row>
        <row r="30">
          <cell r="C30">
            <v>90300.513000000006</v>
          </cell>
          <cell r="J30">
            <v>5059.8879999999999</v>
          </cell>
        </row>
        <row r="35">
          <cell r="C35">
            <v>28278.030999999999</v>
          </cell>
          <cell r="J35">
            <v>17387.398000000001</v>
          </cell>
        </row>
      </sheetData>
      <sheetData sheetId="9">
        <row r="6">
          <cell r="C6">
            <v>253618.109</v>
          </cell>
          <cell r="J6">
            <v>116888.302</v>
          </cell>
        </row>
        <row r="7">
          <cell r="C7">
            <v>204159.95199999999</v>
          </cell>
          <cell r="J7">
            <v>112716.417</v>
          </cell>
        </row>
        <row r="8">
          <cell r="C8">
            <v>2819.029</v>
          </cell>
          <cell r="J8">
            <v>4135.5709999999999</v>
          </cell>
        </row>
        <row r="9">
          <cell r="C9">
            <v>42021.898999999998</v>
          </cell>
          <cell r="J9">
            <v>26473.080999999998</v>
          </cell>
        </row>
        <row r="10">
          <cell r="C10">
            <v>98668.209000000003</v>
          </cell>
          <cell r="J10">
            <v>63426.743999999999</v>
          </cell>
        </row>
        <row r="11">
          <cell r="C11">
            <v>32301.556</v>
          </cell>
          <cell r="J11">
            <v>9950.3780000000006</v>
          </cell>
        </row>
        <row r="12">
          <cell r="C12">
            <v>28312.536</v>
          </cell>
          <cell r="J12">
            <v>8730.643</v>
          </cell>
        </row>
        <row r="13">
          <cell r="C13">
            <v>36.722999999999999</v>
          </cell>
        </row>
        <row r="15">
          <cell r="C15">
            <v>2771.0929999999998</v>
          </cell>
        </row>
        <row r="16">
          <cell r="C16">
            <v>2145.0369999999998</v>
          </cell>
        </row>
        <row r="17">
          <cell r="C17">
            <v>626.05600000000004</v>
          </cell>
        </row>
        <row r="18">
          <cell r="C18">
            <v>20995.788</v>
          </cell>
          <cell r="J18">
            <v>3608.8339999999998</v>
          </cell>
        </row>
        <row r="19">
          <cell r="C19">
            <v>2394.3870000000002</v>
          </cell>
          <cell r="J19">
            <v>1206.653</v>
          </cell>
        </row>
        <row r="20">
          <cell r="C20">
            <v>8387.6849999999995</v>
          </cell>
          <cell r="J20">
            <v>1528.346</v>
          </cell>
        </row>
        <row r="21">
          <cell r="C21">
            <v>10213.716</v>
          </cell>
          <cell r="J21">
            <v>873.83500000000004</v>
          </cell>
        </row>
        <row r="22">
          <cell r="C22">
            <v>5937.1459999999997</v>
          </cell>
        </row>
        <row r="23">
          <cell r="C23">
            <v>5121.8239999999996</v>
          </cell>
        </row>
        <row r="24">
          <cell r="C24">
            <v>4593.5479999999998</v>
          </cell>
          <cell r="J24">
            <v>563.05100000000004</v>
          </cell>
        </row>
        <row r="25">
          <cell r="C25">
            <v>9991.2180000000008</v>
          </cell>
        </row>
        <row r="29">
          <cell r="C29">
            <v>4110.4170000000004</v>
          </cell>
          <cell r="J29">
            <v>451.35399999999998</v>
          </cell>
        </row>
        <row r="30">
          <cell r="C30">
            <v>26785.606</v>
          </cell>
          <cell r="J30">
            <v>2274.7150000000001</v>
          </cell>
        </row>
        <row r="35">
          <cell r="C35">
            <v>23754.181</v>
          </cell>
          <cell r="J35">
            <v>8849.3289999999997</v>
          </cell>
        </row>
      </sheetData>
      <sheetData sheetId="10">
        <row r="6">
          <cell r="C6">
            <v>183462.88099999999</v>
          </cell>
          <cell r="J6">
            <v>115010.576</v>
          </cell>
        </row>
        <row r="7">
          <cell r="C7">
            <v>149803.84899999999</v>
          </cell>
          <cell r="J7">
            <v>113726.243</v>
          </cell>
        </row>
        <row r="8">
          <cell r="C8">
            <v>2368.1930000000002</v>
          </cell>
          <cell r="J8">
            <v>5200.0540000000001</v>
          </cell>
        </row>
        <row r="9">
          <cell r="C9">
            <v>23258.151999999998</v>
          </cell>
          <cell r="J9">
            <v>22264.51</v>
          </cell>
        </row>
        <row r="10">
          <cell r="C10">
            <v>80916.998999999996</v>
          </cell>
          <cell r="J10">
            <v>67603.002999999997</v>
          </cell>
        </row>
        <row r="11">
          <cell r="C11">
            <v>25237.469000000001</v>
          </cell>
          <cell r="J11">
            <v>9740.4179999999997</v>
          </cell>
        </row>
        <row r="12">
          <cell r="C12">
            <v>18023.036</v>
          </cell>
          <cell r="J12">
            <v>8918.2579999999998</v>
          </cell>
        </row>
        <row r="15">
          <cell r="C15">
            <v>1347.61</v>
          </cell>
        </row>
        <row r="16">
          <cell r="C16">
            <v>579.56399999999996</v>
          </cell>
        </row>
        <row r="17">
          <cell r="C17">
            <v>768.04600000000005</v>
          </cell>
        </row>
        <row r="18">
          <cell r="C18">
            <v>14184.082</v>
          </cell>
          <cell r="J18">
            <v>1194.7529999999999</v>
          </cell>
        </row>
        <row r="19">
          <cell r="C19">
            <v>1089.3710000000001</v>
          </cell>
          <cell r="J19">
            <v>944.46400000000006</v>
          </cell>
        </row>
        <row r="20">
          <cell r="C20">
            <v>2844.5070000000001</v>
          </cell>
          <cell r="J20">
            <v>35.093000000000004</v>
          </cell>
        </row>
        <row r="21">
          <cell r="C21">
            <v>10250.204</v>
          </cell>
          <cell r="J21">
            <v>215.196</v>
          </cell>
        </row>
        <row r="22">
          <cell r="C22">
            <v>3262.2979999999998</v>
          </cell>
        </row>
        <row r="23">
          <cell r="C23">
            <v>763.35400000000004</v>
          </cell>
        </row>
        <row r="24">
          <cell r="C24">
            <v>2550.7020000000002</v>
          </cell>
          <cell r="J24">
            <v>89.58</v>
          </cell>
        </row>
        <row r="25">
          <cell r="C25">
            <v>11550.986000000001</v>
          </cell>
        </row>
        <row r="29">
          <cell r="C29">
            <v>4190.1819999999998</v>
          </cell>
        </row>
        <row r="30">
          <cell r="C30">
            <v>6775.835</v>
          </cell>
          <cell r="J30">
            <v>41.984000000000002</v>
          </cell>
        </row>
        <row r="35">
          <cell r="C35">
            <v>15870.763000000001</v>
          </cell>
          <cell r="J35">
            <v>18938.375</v>
          </cell>
        </row>
      </sheetData>
      <sheetData sheetId="11">
        <row r="6">
          <cell r="C6">
            <v>96452.08</v>
          </cell>
          <cell r="J6">
            <v>85670.74</v>
          </cell>
        </row>
        <row r="7">
          <cell r="C7">
            <v>77864.19</v>
          </cell>
          <cell r="J7">
            <v>84385.77</v>
          </cell>
        </row>
        <row r="8">
          <cell r="C8">
            <v>626.12400000000002</v>
          </cell>
          <cell r="J8">
            <v>4302.799</v>
          </cell>
        </row>
        <row r="9">
          <cell r="C9">
            <v>15746.359</v>
          </cell>
          <cell r="J9">
            <v>16131.41</v>
          </cell>
        </row>
        <row r="10">
          <cell r="C10">
            <v>44497.466999999997</v>
          </cell>
          <cell r="J10">
            <v>48253.709000000003</v>
          </cell>
        </row>
        <row r="11">
          <cell r="C11">
            <v>8313.9959999999992</v>
          </cell>
          <cell r="J11">
            <v>8850.3690000000006</v>
          </cell>
        </row>
        <row r="12">
          <cell r="C12">
            <v>8680.2440000000006</v>
          </cell>
          <cell r="J12">
            <v>6847.4830000000002</v>
          </cell>
        </row>
        <row r="15">
          <cell r="C15">
            <v>121.145</v>
          </cell>
        </row>
        <row r="16">
          <cell r="C16">
            <v>99.718999999999994</v>
          </cell>
        </row>
        <row r="17">
          <cell r="C17">
            <v>21.425999999999998</v>
          </cell>
        </row>
        <row r="18">
          <cell r="C18">
            <v>11330.112999999999</v>
          </cell>
          <cell r="J18">
            <v>1284.97</v>
          </cell>
        </row>
        <row r="19">
          <cell r="C19">
            <v>246.107</v>
          </cell>
          <cell r="J19">
            <v>640.072</v>
          </cell>
        </row>
        <row r="20">
          <cell r="C20">
            <v>2668.5030000000002</v>
          </cell>
          <cell r="J20">
            <v>567.35799999999995</v>
          </cell>
        </row>
        <row r="21">
          <cell r="C21">
            <v>8415.5030000000006</v>
          </cell>
          <cell r="J21">
            <v>77.540000000000006</v>
          </cell>
        </row>
        <row r="22">
          <cell r="C22">
            <v>1923.0150000000001</v>
          </cell>
        </row>
        <row r="23">
          <cell r="C23">
            <v>115.74</v>
          </cell>
        </row>
        <row r="24">
          <cell r="C24">
            <v>1763.078</v>
          </cell>
        </row>
        <row r="25">
          <cell r="C25">
            <v>3334.799</v>
          </cell>
        </row>
        <row r="29">
          <cell r="C29">
            <v>5129.0879999999997</v>
          </cell>
          <cell r="J29">
            <v>780.60699999999997</v>
          </cell>
        </row>
        <row r="30">
          <cell r="C30">
            <v>4113.0990000000002</v>
          </cell>
          <cell r="J30">
            <v>604.16600000000005</v>
          </cell>
        </row>
        <row r="35">
          <cell r="C35">
            <v>5636.4979999999996</v>
          </cell>
          <cell r="J35">
            <v>13506.509</v>
          </cell>
        </row>
      </sheetData>
      <sheetData sheetId="12">
        <row r="6">
          <cell r="AY6">
            <v>2973658.1639999999</v>
          </cell>
          <cell r="BF6">
            <v>1202722.53</v>
          </cell>
        </row>
        <row r="7">
          <cell r="AY7">
            <v>2449331.7970000003</v>
          </cell>
          <cell r="BF7">
            <v>1137896.2949999999</v>
          </cell>
        </row>
        <row r="8">
          <cell r="AY8">
            <v>92292.679000000004</v>
          </cell>
          <cell r="BF8">
            <v>58363.544000000002</v>
          </cell>
        </row>
        <row r="9">
          <cell r="AY9">
            <v>400980.31</v>
          </cell>
          <cell r="BF9">
            <v>208539.484</v>
          </cell>
        </row>
        <row r="10">
          <cell r="AY10">
            <v>988750.58700000006</v>
          </cell>
          <cell r="BF10">
            <v>554400.49</v>
          </cell>
        </row>
        <row r="11">
          <cell r="AY11">
            <v>438524.424</v>
          </cell>
          <cell r="BF11">
            <v>161522.788</v>
          </cell>
        </row>
        <row r="12">
          <cell r="AY12">
            <v>527054.70799999998</v>
          </cell>
          <cell r="BF12">
            <v>155069.989</v>
          </cell>
        </row>
        <row r="13">
          <cell r="AY13">
            <v>1729.0889999999999</v>
          </cell>
          <cell r="BF13">
            <v>0</v>
          </cell>
        </row>
        <row r="15">
          <cell r="AY15">
            <v>32099.067999999999</v>
          </cell>
          <cell r="BF15">
            <v>0</v>
          </cell>
        </row>
        <row r="16">
          <cell r="AY16">
            <v>17901.355</v>
          </cell>
          <cell r="BF16">
            <v>0</v>
          </cell>
        </row>
        <row r="17">
          <cell r="AY17">
            <v>14197.713</v>
          </cell>
          <cell r="BF17">
            <v>0</v>
          </cell>
        </row>
        <row r="18">
          <cell r="AY18">
            <v>305538.64</v>
          </cell>
          <cell r="BF18">
            <v>53307.534999999996</v>
          </cell>
        </row>
        <row r="19">
          <cell r="AY19">
            <v>37661.014999999999</v>
          </cell>
          <cell r="BF19">
            <v>15184.968999999999</v>
          </cell>
        </row>
        <row r="20">
          <cell r="AY20">
            <v>161862.269</v>
          </cell>
          <cell r="BF20">
            <v>33587.402000000002</v>
          </cell>
        </row>
        <row r="21">
          <cell r="AY21">
            <v>106015.356</v>
          </cell>
          <cell r="BF21">
            <v>4535.1639999999998</v>
          </cell>
        </row>
        <row r="22">
          <cell r="AY22">
            <v>56668.497000000003</v>
          </cell>
          <cell r="BF22">
            <v>65.831999999999994</v>
          </cell>
        </row>
        <row r="23">
          <cell r="AY23">
            <v>11991.992999999999</v>
          </cell>
          <cell r="BF23">
            <v>0</v>
          </cell>
        </row>
        <row r="24">
          <cell r="AY24">
            <v>88457.490999999995</v>
          </cell>
          <cell r="BF24">
            <v>11352.558000000001</v>
          </cell>
        </row>
        <row r="25">
          <cell r="AY25">
            <v>29413.745000000003</v>
          </cell>
          <cell r="BF25">
            <v>100.31</v>
          </cell>
        </row>
        <row r="29">
          <cell r="AY29">
            <v>79715.445000000007</v>
          </cell>
          <cell r="BF29">
            <v>2457.2979999999998</v>
          </cell>
        </row>
        <row r="30">
          <cell r="AY30">
            <v>148836.367</v>
          </cell>
          <cell r="BF30">
            <v>8907.2639999999992</v>
          </cell>
        </row>
        <row r="35">
          <cell r="AY35">
            <v>441201.18</v>
          </cell>
          <cell r="BF35">
            <v>318814.39500000002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7AF8-6F83-44D6-BAD5-1CFAF35C9289}">
  <dimension ref="A2:O31"/>
  <sheetViews>
    <sheetView showGridLines="0" tabSelected="1" workbookViewId="0">
      <selection activeCell="Q63" sqref="Q63"/>
    </sheetView>
  </sheetViews>
  <sheetFormatPr defaultRowHeight="12" x14ac:dyDescent="0.2"/>
  <cols>
    <col min="1" max="1" width="11.28515625" style="2" customWidth="1"/>
    <col min="2" max="7" width="9.28515625" style="2" bestFit="1" customWidth="1"/>
    <col min="8" max="8" width="9.85546875" style="2" customWidth="1"/>
    <col min="9" max="9" width="10" style="2" bestFit="1" customWidth="1"/>
    <col min="10" max="13" width="9.28515625" style="2" bestFit="1" customWidth="1"/>
    <col min="14" max="14" width="10" style="2" bestFit="1" customWidth="1"/>
    <col min="15" max="249" width="9.140625" style="2"/>
    <col min="250" max="250" width="18" style="2" customWidth="1"/>
    <col min="251" max="256" width="9.28515625" style="2" bestFit="1" customWidth="1"/>
    <col min="257" max="257" width="9.85546875" style="2" customWidth="1"/>
    <col min="258" max="258" width="10" style="2" bestFit="1" customWidth="1"/>
    <col min="259" max="262" width="9.28515625" style="2" bestFit="1" customWidth="1"/>
    <col min="263" max="263" width="10" style="2" bestFit="1" customWidth="1"/>
    <col min="264" max="264" width="10" style="2" customWidth="1"/>
    <col min="265" max="505" width="9.140625" style="2"/>
    <col min="506" max="506" width="18" style="2" customWidth="1"/>
    <col min="507" max="512" width="9.28515625" style="2" bestFit="1" customWidth="1"/>
    <col min="513" max="513" width="9.85546875" style="2" customWidth="1"/>
    <col min="514" max="514" width="10" style="2" bestFit="1" customWidth="1"/>
    <col min="515" max="518" width="9.28515625" style="2" bestFit="1" customWidth="1"/>
    <col min="519" max="519" width="10" style="2" bestFit="1" customWidth="1"/>
    <col min="520" max="520" width="10" style="2" customWidth="1"/>
    <col min="521" max="761" width="9.140625" style="2"/>
    <col min="762" max="762" width="18" style="2" customWidth="1"/>
    <col min="763" max="768" width="9.28515625" style="2" bestFit="1" customWidth="1"/>
    <col min="769" max="769" width="9.85546875" style="2" customWidth="1"/>
    <col min="770" max="770" width="10" style="2" bestFit="1" customWidth="1"/>
    <col min="771" max="774" width="9.28515625" style="2" bestFit="1" customWidth="1"/>
    <col min="775" max="775" width="10" style="2" bestFit="1" customWidth="1"/>
    <col min="776" max="776" width="10" style="2" customWidth="1"/>
    <col min="777" max="1017" width="9.140625" style="2"/>
    <col min="1018" max="1018" width="18" style="2" customWidth="1"/>
    <col min="1019" max="1024" width="9.28515625" style="2" bestFit="1" customWidth="1"/>
    <col min="1025" max="1025" width="9.85546875" style="2" customWidth="1"/>
    <col min="1026" max="1026" width="10" style="2" bestFit="1" customWidth="1"/>
    <col min="1027" max="1030" width="9.28515625" style="2" bestFit="1" customWidth="1"/>
    <col min="1031" max="1031" width="10" style="2" bestFit="1" customWidth="1"/>
    <col min="1032" max="1032" width="10" style="2" customWidth="1"/>
    <col min="1033" max="1273" width="9.140625" style="2"/>
    <col min="1274" max="1274" width="18" style="2" customWidth="1"/>
    <col min="1275" max="1280" width="9.28515625" style="2" bestFit="1" customWidth="1"/>
    <col min="1281" max="1281" width="9.85546875" style="2" customWidth="1"/>
    <col min="1282" max="1282" width="10" style="2" bestFit="1" customWidth="1"/>
    <col min="1283" max="1286" width="9.28515625" style="2" bestFit="1" customWidth="1"/>
    <col min="1287" max="1287" width="10" style="2" bestFit="1" customWidth="1"/>
    <col min="1288" max="1288" width="10" style="2" customWidth="1"/>
    <col min="1289" max="1529" width="9.140625" style="2"/>
    <col min="1530" max="1530" width="18" style="2" customWidth="1"/>
    <col min="1531" max="1536" width="9.28515625" style="2" bestFit="1" customWidth="1"/>
    <col min="1537" max="1537" width="9.85546875" style="2" customWidth="1"/>
    <col min="1538" max="1538" width="10" style="2" bestFit="1" customWidth="1"/>
    <col min="1539" max="1542" width="9.28515625" style="2" bestFit="1" customWidth="1"/>
    <col min="1543" max="1543" width="10" style="2" bestFit="1" customWidth="1"/>
    <col min="1544" max="1544" width="10" style="2" customWidth="1"/>
    <col min="1545" max="1785" width="9.140625" style="2"/>
    <col min="1786" max="1786" width="18" style="2" customWidth="1"/>
    <col min="1787" max="1792" width="9.28515625" style="2" bestFit="1" customWidth="1"/>
    <col min="1793" max="1793" width="9.85546875" style="2" customWidth="1"/>
    <col min="1794" max="1794" width="10" style="2" bestFit="1" customWidth="1"/>
    <col min="1795" max="1798" width="9.28515625" style="2" bestFit="1" customWidth="1"/>
    <col min="1799" max="1799" width="10" style="2" bestFit="1" customWidth="1"/>
    <col min="1800" max="1800" width="10" style="2" customWidth="1"/>
    <col min="1801" max="2041" width="9.140625" style="2"/>
    <col min="2042" max="2042" width="18" style="2" customWidth="1"/>
    <col min="2043" max="2048" width="9.28515625" style="2" bestFit="1" customWidth="1"/>
    <col min="2049" max="2049" width="9.85546875" style="2" customWidth="1"/>
    <col min="2050" max="2050" width="10" style="2" bestFit="1" customWidth="1"/>
    <col min="2051" max="2054" width="9.28515625" style="2" bestFit="1" customWidth="1"/>
    <col min="2055" max="2055" width="10" style="2" bestFit="1" customWidth="1"/>
    <col min="2056" max="2056" width="10" style="2" customWidth="1"/>
    <col min="2057" max="2297" width="9.140625" style="2"/>
    <col min="2298" max="2298" width="18" style="2" customWidth="1"/>
    <col min="2299" max="2304" width="9.28515625" style="2" bestFit="1" customWidth="1"/>
    <col min="2305" max="2305" width="9.85546875" style="2" customWidth="1"/>
    <col min="2306" max="2306" width="10" style="2" bestFit="1" customWidth="1"/>
    <col min="2307" max="2310" width="9.28515625" style="2" bestFit="1" customWidth="1"/>
    <col min="2311" max="2311" width="10" style="2" bestFit="1" customWidth="1"/>
    <col min="2312" max="2312" width="10" style="2" customWidth="1"/>
    <col min="2313" max="2553" width="9.140625" style="2"/>
    <col min="2554" max="2554" width="18" style="2" customWidth="1"/>
    <col min="2555" max="2560" width="9.28515625" style="2" bestFit="1" customWidth="1"/>
    <col min="2561" max="2561" width="9.85546875" style="2" customWidth="1"/>
    <col min="2562" max="2562" width="10" style="2" bestFit="1" customWidth="1"/>
    <col min="2563" max="2566" width="9.28515625" style="2" bestFit="1" customWidth="1"/>
    <col min="2567" max="2567" width="10" style="2" bestFit="1" customWidth="1"/>
    <col min="2568" max="2568" width="10" style="2" customWidth="1"/>
    <col min="2569" max="2809" width="9.140625" style="2"/>
    <col min="2810" max="2810" width="18" style="2" customWidth="1"/>
    <col min="2811" max="2816" width="9.28515625" style="2" bestFit="1" customWidth="1"/>
    <col min="2817" max="2817" width="9.85546875" style="2" customWidth="1"/>
    <col min="2818" max="2818" width="10" style="2" bestFit="1" customWidth="1"/>
    <col min="2819" max="2822" width="9.28515625" style="2" bestFit="1" customWidth="1"/>
    <col min="2823" max="2823" width="10" style="2" bestFit="1" customWidth="1"/>
    <col min="2824" max="2824" width="10" style="2" customWidth="1"/>
    <col min="2825" max="3065" width="9.140625" style="2"/>
    <col min="3066" max="3066" width="18" style="2" customWidth="1"/>
    <col min="3067" max="3072" width="9.28515625" style="2" bestFit="1" customWidth="1"/>
    <col min="3073" max="3073" width="9.85546875" style="2" customWidth="1"/>
    <col min="3074" max="3074" width="10" style="2" bestFit="1" customWidth="1"/>
    <col min="3075" max="3078" width="9.28515625" style="2" bestFit="1" customWidth="1"/>
    <col min="3079" max="3079" width="10" style="2" bestFit="1" customWidth="1"/>
    <col min="3080" max="3080" width="10" style="2" customWidth="1"/>
    <col min="3081" max="3321" width="9.140625" style="2"/>
    <col min="3322" max="3322" width="18" style="2" customWidth="1"/>
    <col min="3323" max="3328" width="9.28515625" style="2" bestFit="1" customWidth="1"/>
    <col min="3329" max="3329" width="9.85546875" style="2" customWidth="1"/>
    <col min="3330" max="3330" width="10" style="2" bestFit="1" customWidth="1"/>
    <col min="3331" max="3334" width="9.28515625" style="2" bestFit="1" customWidth="1"/>
    <col min="3335" max="3335" width="10" style="2" bestFit="1" customWidth="1"/>
    <col min="3336" max="3336" width="10" style="2" customWidth="1"/>
    <col min="3337" max="3577" width="9.140625" style="2"/>
    <col min="3578" max="3578" width="18" style="2" customWidth="1"/>
    <col min="3579" max="3584" width="9.28515625" style="2" bestFit="1" customWidth="1"/>
    <col min="3585" max="3585" width="9.85546875" style="2" customWidth="1"/>
    <col min="3586" max="3586" width="10" style="2" bestFit="1" customWidth="1"/>
    <col min="3587" max="3590" width="9.28515625" style="2" bestFit="1" customWidth="1"/>
    <col min="3591" max="3591" width="10" style="2" bestFit="1" customWidth="1"/>
    <col min="3592" max="3592" width="10" style="2" customWidth="1"/>
    <col min="3593" max="3833" width="9.140625" style="2"/>
    <col min="3834" max="3834" width="18" style="2" customWidth="1"/>
    <col min="3835" max="3840" width="9.28515625" style="2" bestFit="1" customWidth="1"/>
    <col min="3841" max="3841" width="9.85546875" style="2" customWidth="1"/>
    <col min="3842" max="3842" width="10" style="2" bestFit="1" customWidth="1"/>
    <col min="3843" max="3846" width="9.28515625" style="2" bestFit="1" customWidth="1"/>
    <col min="3847" max="3847" width="10" style="2" bestFit="1" customWidth="1"/>
    <col min="3848" max="3848" width="10" style="2" customWidth="1"/>
    <col min="3849" max="4089" width="9.140625" style="2"/>
    <col min="4090" max="4090" width="18" style="2" customWidth="1"/>
    <col min="4091" max="4096" width="9.28515625" style="2" bestFit="1" customWidth="1"/>
    <col min="4097" max="4097" width="9.85546875" style="2" customWidth="1"/>
    <col min="4098" max="4098" width="10" style="2" bestFit="1" customWidth="1"/>
    <col min="4099" max="4102" width="9.28515625" style="2" bestFit="1" customWidth="1"/>
    <col min="4103" max="4103" width="10" style="2" bestFit="1" customWidth="1"/>
    <col min="4104" max="4104" width="10" style="2" customWidth="1"/>
    <col min="4105" max="4345" width="9.140625" style="2"/>
    <col min="4346" max="4346" width="18" style="2" customWidth="1"/>
    <col min="4347" max="4352" width="9.28515625" style="2" bestFit="1" customWidth="1"/>
    <col min="4353" max="4353" width="9.85546875" style="2" customWidth="1"/>
    <col min="4354" max="4354" width="10" style="2" bestFit="1" customWidth="1"/>
    <col min="4355" max="4358" width="9.28515625" style="2" bestFit="1" customWidth="1"/>
    <col min="4359" max="4359" width="10" style="2" bestFit="1" customWidth="1"/>
    <col min="4360" max="4360" width="10" style="2" customWidth="1"/>
    <col min="4361" max="4601" width="9.140625" style="2"/>
    <col min="4602" max="4602" width="18" style="2" customWidth="1"/>
    <col min="4603" max="4608" width="9.28515625" style="2" bestFit="1" customWidth="1"/>
    <col min="4609" max="4609" width="9.85546875" style="2" customWidth="1"/>
    <col min="4610" max="4610" width="10" style="2" bestFit="1" customWidth="1"/>
    <col min="4611" max="4614" width="9.28515625" style="2" bestFit="1" customWidth="1"/>
    <col min="4615" max="4615" width="10" style="2" bestFit="1" customWidth="1"/>
    <col min="4616" max="4616" width="10" style="2" customWidth="1"/>
    <col min="4617" max="4857" width="9.140625" style="2"/>
    <col min="4858" max="4858" width="18" style="2" customWidth="1"/>
    <col min="4859" max="4864" width="9.28515625" style="2" bestFit="1" customWidth="1"/>
    <col min="4865" max="4865" width="9.85546875" style="2" customWidth="1"/>
    <col min="4866" max="4866" width="10" style="2" bestFit="1" customWidth="1"/>
    <col min="4867" max="4870" width="9.28515625" style="2" bestFit="1" customWidth="1"/>
    <col min="4871" max="4871" width="10" style="2" bestFit="1" customWidth="1"/>
    <col min="4872" max="4872" width="10" style="2" customWidth="1"/>
    <col min="4873" max="5113" width="9.140625" style="2"/>
    <col min="5114" max="5114" width="18" style="2" customWidth="1"/>
    <col min="5115" max="5120" width="9.28515625" style="2" bestFit="1" customWidth="1"/>
    <col min="5121" max="5121" width="9.85546875" style="2" customWidth="1"/>
    <col min="5122" max="5122" width="10" style="2" bestFit="1" customWidth="1"/>
    <col min="5123" max="5126" width="9.28515625" style="2" bestFit="1" customWidth="1"/>
    <col min="5127" max="5127" width="10" style="2" bestFit="1" customWidth="1"/>
    <col min="5128" max="5128" width="10" style="2" customWidth="1"/>
    <col min="5129" max="5369" width="9.140625" style="2"/>
    <col min="5370" max="5370" width="18" style="2" customWidth="1"/>
    <col min="5371" max="5376" width="9.28515625" style="2" bestFit="1" customWidth="1"/>
    <col min="5377" max="5377" width="9.85546875" style="2" customWidth="1"/>
    <col min="5378" max="5378" width="10" style="2" bestFit="1" customWidth="1"/>
    <col min="5379" max="5382" width="9.28515625" style="2" bestFit="1" customWidth="1"/>
    <col min="5383" max="5383" width="10" style="2" bestFit="1" customWidth="1"/>
    <col min="5384" max="5384" width="10" style="2" customWidth="1"/>
    <col min="5385" max="5625" width="9.140625" style="2"/>
    <col min="5626" max="5626" width="18" style="2" customWidth="1"/>
    <col min="5627" max="5632" width="9.28515625" style="2" bestFit="1" customWidth="1"/>
    <col min="5633" max="5633" width="9.85546875" style="2" customWidth="1"/>
    <col min="5634" max="5634" width="10" style="2" bestFit="1" customWidth="1"/>
    <col min="5635" max="5638" width="9.28515625" style="2" bestFit="1" customWidth="1"/>
    <col min="5639" max="5639" width="10" style="2" bestFit="1" customWidth="1"/>
    <col min="5640" max="5640" width="10" style="2" customWidth="1"/>
    <col min="5641" max="5881" width="9.140625" style="2"/>
    <col min="5882" max="5882" width="18" style="2" customWidth="1"/>
    <col min="5883" max="5888" width="9.28515625" style="2" bestFit="1" customWidth="1"/>
    <col min="5889" max="5889" width="9.85546875" style="2" customWidth="1"/>
    <col min="5890" max="5890" width="10" style="2" bestFit="1" customWidth="1"/>
    <col min="5891" max="5894" width="9.28515625" style="2" bestFit="1" customWidth="1"/>
    <col min="5895" max="5895" width="10" style="2" bestFit="1" customWidth="1"/>
    <col min="5896" max="5896" width="10" style="2" customWidth="1"/>
    <col min="5897" max="6137" width="9.140625" style="2"/>
    <col min="6138" max="6138" width="18" style="2" customWidth="1"/>
    <col min="6139" max="6144" width="9.28515625" style="2" bestFit="1" customWidth="1"/>
    <col min="6145" max="6145" width="9.85546875" style="2" customWidth="1"/>
    <col min="6146" max="6146" width="10" style="2" bestFit="1" customWidth="1"/>
    <col min="6147" max="6150" width="9.28515625" style="2" bestFit="1" customWidth="1"/>
    <col min="6151" max="6151" width="10" style="2" bestFit="1" customWidth="1"/>
    <col min="6152" max="6152" width="10" style="2" customWidth="1"/>
    <col min="6153" max="6393" width="9.140625" style="2"/>
    <col min="6394" max="6394" width="18" style="2" customWidth="1"/>
    <col min="6395" max="6400" width="9.28515625" style="2" bestFit="1" customWidth="1"/>
    <col min="6401" max="6401" width="9.85546875" style="2" customWidth="1"/>
    <col min="6402" max="6402" width="10" style="2" bestFit="1" customWidth="1"/>
    <col min="6403" max="6406" width="9.28515625" style="2" bestFit="1" customWidth="1"/>
    <col min="6407" max="6407" width="10" style="2" bestFit="1" customWidth="1"/>
    <col min="6408" max="6408" width="10" style="2" customWidth="1"/>
    <col min="6409" max="6649" width="9.140625" style="2"/>
    <col min="6650" max="6650" width="18" style="2" customWidth="1"/>
    <col min="6651" max="6656" width="9.28515625" style="2" bestFit="1" customWidth="1"/>
    <col min="6657" max="6657" width="9.85546875" style="2" customWidth="1"/>
    <col min="6658" max="6658" width="10" style="2" bestFit="1" customWidth="1"/>
    <col min="6659" max="6662" width="9.28515625" style="2" bestFit="1" customWidth="1"/>
    <col min="6663" max="6663" width="10" style="2" bestFit="1" customWidth="1"/>
    <col min="6664" max="6664" width="10" style="2" customWidth="1"/>
    <col min="6665" max="6905" width="9.140625" style="2"/>
    <col min="6906" max="6906" width="18" style="2" customWidth="1"/>
    <col min="6907" max="6912" width="9.28515625" style="2" bestFit="1" customWidth="1"/>
    <col min="6913" max="6913" width="9.85546875" style="2" customWidth="1"/>
    <col min="6914" max="6914" width="10" style="2" bestFit="1" customWidth="1"/>
    <col min="6915" max="6918" width="9.28515625" style="2" bestFit="1" customWidth="1"/>
    <col min="6919" max="6919" width="10" style="2" bestFit="1" customWidth="1"/>
    <col min="6920" max="6920" width="10" style="2" customWidth="1"/>
    <col min="6921" max="7161" width="9.140625" style="2"/>
    <col min="7162" max="7162" width="18" style="2" customWidth="1"/>
    <col min="7163" max="7168" width="9.28515625" style="2" bestFit="1" customWidth="1"/>
    <col min="7169" max="7169" width="9.85546875" style="2" customWidth="1"/>
    <col min="7170" max="7170" width="10" style="2" bestFit="1" customWidth="1"/>
    <col min="7171" max="7174" width="9.28515625" style="2" bestFit="1" customWidth="1"/>
    <col min="7175" max="7175" width="10" style="2" bestFit="1" customWidth="1"/>
    <col min="7176" max="7176" width="10" style="2" customWidth="1"/>
    <col min="7177" max="7417" width="9.140625" style="2"/>
    <col min="7418" max="7418" width="18" style="2" customWidth="1"/>
    <col min="7419" max="7424" width="9.28515625" style="2" bestFit="1" customWidth="1"/>
    <col min="7425" max="7425" width="9.85546875" style="2" customWidth="1"/>
    <col min="7426" max="7426" width="10" style="2" bestFit="1" customWidth="1"/>
    <col min="7427" max="7430" width="9.28515625" style="2" bestFit="1" customWidth="1"/>
    <col min="7431" max="7431" width="10" style="2" bestFit="1" customWidth="1"/>
    <col min="7432" max="7432" width="10" style="2" customWidth="1"/>
    <col min="7433" max="7673" width="9.140625" style="2"/>
    <col min="7674" max="7674" width="18" style="2" customWidth="1"/>
    <col min="7675" max="7680" width="9.28515625" style="2" bestFit="1" customWidth="1"/>
    <col min="7681" max="7681" width="9.85546875" style="2" customWidth="1"/>
    <col min="7682" max="7682" width="10" style="2" bestFit="1" customWidth="1"/>
    <col min="7683" max="7686" width="9.28515625" style="2" bestFit="1" customWidth="1"/>
    <col min="7687" max="7687" width="10" style="2" bestFit="1" customWidth="1"/>
    <col min="7688" max="7688" width="10" style="2" customWidth="1"/>
    <col min="7689" max="7929" width="9.140625" style="2"/>
    <col min="7930" max="7930" width="18" style="2" customWidth="1"/>
    <col min="7931" max="7936" width="9.28515625" style="2" bestFit="1" customWidth="1"/>
    <col min="7937" max="7937" width="9.85546875" style="2" customWidth="1"/>
    <col min="7938" max="7938" width="10" style="2" bestFit="1" customWidth="1"/>
    <col min="7939" max="7942" width="9.28515625" style="2" bestFit="1" customWidth="1"/>
    <col min="7943" max="7943" width="10" style="2" bestFit="1" customWidth="1"/>
    <col min="7944" max="7944" width="10" style="2" customWidth="1"/>
    <col min="7945" max="8185" width="9.140625" style="2"/>
    <col min="8186" max="8186" width="18" style="2" customWidth="1"/>
    <col min="8187" max="8192" width="9.28515625" style="2" bestFit="1" customWidth="1"/>
    <col min="8193" max="8193" width="9.85546875" style="2" customWidth="1"/>
    <col min="8194" max="8194" width="10" style="2" bestFit="1" customWidth="1"/>
    <col min="8195" max="8198" width="9.28515625" style="2" bestFit="1" customWidth="1"/>
    <col min="8199" max="8199" width="10" style="2" bestFit="1" customWidth="1"/>
    <col min="8200" max="8200" width="10" style="2" customWidth="1"/>
    <col min="8201" max="8441" width="9.140625" style="2"/>
    <col min="8442" max="8442" width="18" style="2" customWidth="1"/>
    <col min="8443" max="8448" width="9.28515625" style="2" bestFit="1" customWidth="1"/>
    <col min="8449" max="8449" width="9.85546875" style="2" customWidth="1"/>
    <col min="8450" max="8450" width="10" style="2" bestFit="1" customWidth="1"/>
    <col min="8451" max="8454" width="9.28515625" style="2" bestFit="1" customWidth="1"/>
    <col min="8455" max="8455" width="10" style="2" bestFit="1" customWidth="1"/>
    <col min="8456" max="8456" width="10" style="2" customWidth="1"/>
    <col min="8457" max="8697" width="9.140625" style="2"/>
    <col min="8698" max="8698" width="18" style="2" customWidth="1"/>
    <col min="8699" max="8704" width="9.28515625" style="2" bestFit="1" customWidth="1"/>
    <col min="8705" max="8705" width="9.85546875" style="2" customWidth="1"/>
    <col min="8706" max="8706" width="10" style="2" bestFit="1" customWidth="1"/>
    <col min="8707" max="8710" width="9.28515625" style="2" bestFit="1" customWidth="1"/>
    <col min="8711" max="8711" width="10" style="2" bestFit="1" customWidth="1"/>
    <col min="8712" max="8712" width="10" style="2" customWidth="1"/>
    <col min="8713" max="8953" width="9.140625" style="2"/>
    <col min="8954" max="8954" width="18" style="2" customWidth="1"/>
    <col min="8955" max="8960" width="9.28515625" style="2" bestFit="1" customWidth="1"/>
    <col min="8961" max="8961" width="9.85546875" style="2" customWidth="1"/>
    <col min="8962" max="8962" width="10" style="2" bestFit="1" customWidth="1"/>
    <col min="8963" max="8966" width="9.28515625" style="2" bestFit="1" customWidth="1"/>
    <col min="8967" max="8967" width="10" style="2" bestFit="1" customWidth="1"/>
    <col min="8968" max="8968" width="10" style="2" customWidth="1"/>
    <col min="8969" max="9209" width="9.140625" style="2"/>
    <col min="9210" max="9210" width="18" style="2" customWidth="1"/>
    <col min="9211" max="9216" width="9.28515625" style="2" bestFit="1" customWidth="1"/>
    <col min="9217" max="9217" width="9.85546875" style="2" customWidth="1"/>
    <col min="9218" max="9218" width="10" style="2" bestFit="1" customWidth="1"/>
    <col min="9219" max="9222" width="9.28515625" style="2" bestFit="1" customWidth="1"/>
    <col min="9223" max="9223" width="10" style="2" bestFit="1" customWidth="1"/>
    <col min="9224" max="9224" width="10" style="2" customWidth="1"/>
    <col min="9225" max="9465" width="9.140625" style="2"/>
    <col min="9466" max="9466" width="18" style="2" customWidth="1"/>
    <col min="9467" max="9472" width="9.28515625" style="2" bestFit="1" customWidth="1"/>
    <col min="9473" max="9473" width="9.85546875" style="2" customWidth="1"/>
    <col min="9474" max="9474" width="10" style="2" bestFit="1" customWidth="1"/>
    <col min="9475" max="9478" width="9.28515625" style="2" bestFit="1" customWidth="1"/>
    <col min="9479" max="9479" width="10" style="2" bestFit="1" customWidth="1"/>
    <col min="9480" max="9480" width="10" style="2" customWidth="1"/>
    <col min="9481" max="9721" width="9.140625" style="2"/>
    <col min="9722" max="9722" width="18" style="2" customWidth="1"/>
    <col min="9723" max="9728" width="9.28515625" style="2" bestFit="1" customWidth="1"/>
    <col min="9729" max="9729" width="9.85546875" style="2" customWidth="1"/>
    <col min="9730" max="9730" width="10" style="2" bestFit="1" customWidth="1"/>
    <col min="9731" max="9734" width="9.28515625" style="2" bestFit="1" customWidth="1"/>
    <col min="9735" max="9735" width="10" style="2" bestFit="1" customWidth="1"/>
    <col min="9736" max="9736" width="10" style="2" customWidth="1"/>
    <col min="9737" max="9977" width="9.140625" style="2"/>
    <col min="9978" max="9978" width="18" style="2" customWidth="1"/>
    <col min="9979" max="9984" width="9.28515625" style="2" bestFit="1" customWidth="1"/>
    <col min="9985" max="9985" width="9.85546875" style="2" customWidth="1"/>
    <col min="9986" max="9986" width="10" style="2" bestFit="1" customWidth="1"/>
    <col min="9987" max="9990" width="9.28515625" style="2" bestFit="1" customWidth="1"/>
    <col min="9991" max="9991" width="10" style="2" bestFit="1" customWidth="1"/>
    <col min="9992" max="9992" width="10" style="2" customWidth="1"/>
    <col min="9993" max="10233" width="9.140625" style="2"/>
    <col min="10234" max="10234" width="18" style="2" customWidth="1"/>
    <col min="10235" max="10240" width="9.28515625" style="2" bestFit="1" customWidth="1"/>
    <col min="10241" max="10241" width="9.85546875" style="2" customWidth="1"/>
    <col min="10242" max="10242" width="10" style="2" bestFit="1" customWidth="1"/>
    <col min="10243" max="10246" width="9.28515625" style="2" bestFit="1" customWidth="1"/>
    <col min="10247" max="10247" width="10" style="2" bestFit="1" customWidth="1"/>
    <col min="10248" max="10248" width="10" style="2" customWidth="1"/>
    <col min="10249" max="10489" width="9.140625" style="2"/>
    <col min="10490" max="10490" width="18" style="2" customWidth="1"/>
    <col min="10491" max="10496" width="9.28515625" style="2" bestFit="1" customWidth="1"/>
    <col min="10497" max="10497" width="9.85546875" style="2" customWidth="1"/>
    <col min="10498" max="10498" width="10" style="2" bestFit="1" customWidth="1"/>
    <col min="10499" max="10502" width="9.28515625" style="2" bestFit="1" customWidth="1"/>
    <col min="10503" max="10503" width="10" style="2" bestFit="1" customWidth="1"/>
    <col min="10504" max="10504" width="10" style="2" customWidth="1"/>
    <col min="10505" max="10745" width="9.140625" style="2"/>
    <col min="10746" max="10746" width="18" style="2" customWidth="1"/>
    <col min="10747" max="10752" width="9.28515625" style="2" bestFit="1" customWidth="1"/>
    <col min="10753" max="10753" width="9.85546875" style="2" customWidth="1"/>
    <col min="10754" max="10754" width="10" style="2" bestFit="1" customWidth="1"/>
    <col min="10755" max="10758" width="9.28515625" style="2" bestFit="1" customWidth="1"/>
    <col min="10759" max="10759" width="10" style="2" bestFit="1" customWidth="1"/>
    <col min="10760" max="10760" width="10" style="2" customWidth="1"/>
    <col min="10761" max="11001" width="9.140625" style="2"/>
    <col min="11002" max="11002" width="18" style="2" customWidth="1"/>
    <col min="11003" max="11008" width="9.28515625" style="2" bestFit="1" customWidth="1"/>
    <col min="11009" max="11009" width="9.85546875" style="2" customWidth="1"/>
    <col min="11010" max="11010" width="10" style="2" bestFit="1" customWidth="1"/>
    <col min="11011" max="11014" width="9.28515625" style="2" bestFit="1" customWidth="1"/>
    <col min="11015" max="11015" width="10" style="2" bestFit="1" customWidth="1"/>
    <col min="11016" max="11016" width="10" style="2" customWidth="1"/>
    <col min="11017" max="11257" width="9.140625" style="2"/>
    <col min="11258" max="11258" width="18" style="2" customWidth="1"/>
    <col min="11259" max="11264" width="9.28515625" style="2" bestFit="1" customWidth="1"/>
    <col min="11265" max="11265" width="9.85546875" style="2" customWidth="1"/>
    <col min="11266" max="11266" width="10" style="2" bestFit="1" customWidth="1"/>
    <col min="11267" max="11270" width="9.28515625" style="2" bestFit="1" customWidth="1"/>
    <col min="11271" max="11271" width="10" style="2" bestFit="1" customWidth="1"/>
    <col min="11272" max="11272" width="10" style="2" customWidth="1"/>
    <col min="11273" max="11513" width="9.140625" style="2"/>
    <col min="11514" max="11514" width="18" style="2" customWidth="1"/>
    <col min="11515" max="11520" width="9.28515625" style="2" bestFit="1" customWidth="1"/>
    <col min="11521" max="11521" width="9.85546875" style="2" customWidth="1"/>
    <col min="11522" max="11522" width="10" style="2" bestFit="1" customWidth="1"/>
    <col min="11523" max="11526" width="9.28515625" style="2" bestFit="1" customWidth="1"/>
    <col min="11527" max="11527" width="10" style="2" bestFit="1" customWidth="1"/>
    <col min="11528" max="11528" width="10" style="2" customWidth="1"/>
    <col min="11529" max="11769" width="9.140625" style="2"/>
    <col min="11770" max="11770" width="18" style="2" customWidth="1"/>
    <col min="11771" max="11776" width="9.28515625" style="2" bestFit="1" customWidth="1"/>
    <col min="11777" max="11777" width="9.85546875" style="2" customWidth="1"/>
    <col min="11778" max="11778" width="10" style="2" bestFit="1" customWidth="1"/>
    <col min="11779" max="11782" width="9.28515625" style="2" bestFit="1" customWidth="1"/>
    <col min="11783" max="11783" width="10" style="2" bestFit="1" customWidth="1"/>
    <col min="11784" max="11784" width="10" style="2" customWidth="1"/>
    <col min="11785" max="12025" width="9.140625" style="2"/>
    <col min="12026" max="12026" width="18" style="2" customWidth="1"/>
    <col min="12027" max="12032" width="9.28515625" style="2" bestFit="1" customWidth="1"/>
    <col min="12033" max="12033" width="9.85546875" style="2" customWidth="1"/>
    <col min="12034" max="12034" width="10" style="2" bestFit="1" customWidth="1"/>
    <col min="12035" max="12038" width="9.28515625" style="2" bestFit="1" customWidth="1"/>
    <col min="12039" max="12039" width="10" style="2" bestFit="1" customWidth="1"/>
    <col min="12040" max="12040" width="10" style="2" customWidth="1"/>
    <col min="12041" max="12281" width="9.140625" style="2"/>
    <col min="12282" max="12282" width="18" style="2" customWidth="1"/>
    <col min="12283" max="12288" width="9.28515625" style="2" bestFit="1" customWidth="1"/>
    <col min="12289" max="12289" width="9.85546875" style="2" customWidth="1"/>
    <col min="12290" max="12290" width="10" style="2" bestFit="1" customWidth="1"/>
    <col min="12291" max="12294" width="9.28515625" style="2" bestFit="1" customWidth="1"/>
    <col min="12295" max="12295" width="10" style="2" bestFit="1" customWidth="1"/>
    <col min="12296" max="12296" width="10" style="2" customWidth="1"/>
    <col min="12297" max="12537" width="9.140625" style="2"/>
    <col min="12538" max="12538" width="18" style="2" customWidth="1"/>
    <col min="12539" max="12544" width="9.28515625" style="2" bestFit="1" customWidth="1"/>
    <col min="12545" max="12545" width="9.85546875" style="2" customWidth="1"/>
    <col min="12546" max="12546" width="10" style="2" bestFit="1" customWidth="1"/>
    <col min="12547" max="12550" width="9.28515625" style="2" bestFit="1" customWidth="1"/>
    <col min="12551" max="12551" width="10" style="2" bestFit="1" customWidth="1"/>
    <col min="12552" max="12552" width="10" style="2" customWidth="1"/>
    <col min="12553" max="12793" width="9.140625" style="2"/>
    <col min="12794" max="12794" width="18" style="2" customWidth="1"/>
    <col min="12795" max="12800" width="9.28515625" style="2" bestFit="1" customWidth="1"/>
    <col min="12801" max="12801" width="9.85546875" style="2" customWidth="1"/>
    <col min="12802" max="12802" width="10" style="2" bestFit="1" customWidth="1"/>
    <col min="12803" max="12806" width="9.28515625" style="2" bestFit="1" customWidth="1"/>
    <col min="12807" max="12807" width="10" style="2" bestFit="1" customWidth="1"/>
    <col min="12808" max="12808" width="10" style="2" customWidth="1"/>
    <col min="12809" max="13049" width="9.140625" style="2"/>
    <col min="13050" max="13050" width="18" style="2" customWidth="1"/>
    <col min="13051" max="13056" width="9.28515625" style="2" bestFit="1" customWidth="1"/>
    <col min="13057" max="13057" width="9.85546875" style="2" customWidth="1"/>
    <col min="13058" max="13058" width="10" style="2" bestFit="1" customWidth="1"/>
    <col min="13059" max="13062" width="9.28515625" style="2" bestFit="1" customWidth="1"/>
    <col min="13063" max="13063" width="10" style="2" bestFit="1" customWidth="1"/>
    <col min="13064" max="13064" width="10" style="2" customWidth="1"/>
    <col min="13065" max="13305" width="9.140625" style="2"/>
    <col min="13306" max="13306" width="18" style="2" customWidth="1"/>
    <col min="13307" max="13312" width="9.28515625" style="2" bestFit="1" customWidth="1"/>
    <col min="13313" max="13313" width="9.85546875" style="2" customWidth="1"/>
    <col min="13314" max="13314" width="10" style="2" bestFit="1" customWidth="1"/>
    <col min="13315" max="13318" width="9.28515625" style="2" bestFit="1" customWidth="1"/>
    <col min="13319" max="13319" width="10" style="2" bestFit="1" customWidth="1"/>
    <col min="13320" max="13320" width="10" style="2" customWidth="1"/>
    <col min="13321" max="13561" width="9.140625" style="2"/>
    <col min="13562" max="13562" width="18" style="2" customWidth="1"/>
    <col min="13563" max="13568" width="9.28515625" style="2" bestFit="1" customWidth="1"/>
    <col min="13569" max="13569" width="9.85546875" style="2" customWidth="1"/>
    <col min="13570" max="13570" width="10" style="2" bestFit="1" customWidth="1"/>
    <col min="13571" max="13574" width="9.28515625" style="2" bestFit="1" customWidth="1"/>
    <col min="13575" max="13575" width="10" style="2" bestFit="1" customWidth="1"/>
    <col min="13576" max="13576" width="10" style="2" customWidth="1"/>
    <col min="13577" max="13817" width="9.140625" style="2"/>
    <col min="13818" max="13818" width="18" style="2" customWidth="1"/>
    <col min="13819" max="13824" width="9.28515625" style="2" bestFit="1" customWidth="1"/>
    <col min="13825" max="13825" width="9.85546875" style="2" customWidth="1"/>
    <col min="13826" max="13826" width="10" style="2" bestFit="1" customWidth="1"/>
    <col min="13827" max="13830" width="9.28515625" style="2" bestFit="1" customWidth="1"/>
    <col min="13831" max="13831" width="10" style="2" bestFit="1" customWidth="1"/>
    <col min="13832" max="13832" width="10" style="2" customWidth="1"/>
    <col min="13833" max="14073" width="9.140625" style="2"/>
    <col min="14074" max="14074" width="18" style="2" customWidth="1"/>
    <col min="14075" max="14080" width="9.28515625" style="2" bestFit="1" customWidth="1"/>
    <col min="14081" max="14081" width="9.85546875" style="2" customWidth="1"/>
    <col min="14082" max="14082" width="10" style="2" bestFit="1" customWidth="1"/>
    <col min="14083" max="14086" width="9.28515625" style="2" bestFit="1" customWidth="1"/>
    <col min="14087" max="14087" width="10" style="2" bestFit="1" customWidth="1"/>
    <col min="14088" max="14088" width="10" style="2" customWidth="1"/>
    <col min="14089" max="14329" width="9.140625" style="2"/>
    <col min="14330" max="14330" width="18" style="2" customWidth="1"/>
    <col min="14331" max="14336" width="9.28515625" style="2" bestFit="1" customWidth="1"/>
    <col min="14337" max="14337" width="9.85546875" style="2" customWidth="1"/>
    <col min="14338" max="14338" width="10" style="2" bestFit="1" customWidth="1"/>
    <col min="14339" max="14342" width="9.28515625" style="2" bestFit="1" customWidth="1"/>
    <col min="14343" max="14343" width="10" style="2" bestFit="1" customWidth="1"/>
    <col min="14344" max="14344" width="10" style="2" customWidth="1"/>
    <col min="14345" max="14585" width="9.140625" style="2"/>
    <col min="14586" max="14586" width="18" style="2" customWidth="1"/>
    <col min="14587" max="14592" width="9.28515625" style="2" bestFit="1" customWidth="1"/>
    <col min="14593" max="14593" width="9.85546875" style="2" customWidth="1"/>
    <col min="14594" max="14594" width="10" style="2" bestFit="1" customWidth="1"/>
    <col min="14595" max="14598" width="9.28515625" style="2" bestFit="1" customWidth="1"/>
    <col min="14599" max="14599" width="10" style="2" bestFit="1" customWidth="1"/>
    <col min="14600" max="14600" width="10" style="2" customWidth="1"/>
    <col min="14601" max="14841" width="9.140625" style="2"/>
    <col min="14842" max="14842" width="18" style="2" customWidth="1"/>
    <col min="14843" max="14848" width="9.28515625" style="2" bestFit="1" customWidth="1"/>
    <col min="14849" max="14849" width="9.85546875" style="2" customWidth="1"/>
    <col min="14850" max="14850" width="10" style="2" bestFit="1" customWidth="1"/>
    <col min="14851" max="14854" width="9.28515625" style="2" bestFit="1" customWidth="1"/>
    <col min="14855" max="14855" width="10" style="2" bestFit="1" customWidth="1"/>
    <col min="14856" max="14856" width="10" style="2" customWidth="1"/>
    <col min="14857" max="15097" width="9.140625" style="2"/>
    <col min="15098" max="15098" width="18" style="2" customWidth="1"/>
    <col min="15099" max="15104" width="9.28515625" style="2" bestFit="1" customWidth="1"/>
    <col min="15105" max="15105" width="9.85546875" style="2" customWidth="1"/>
    <col min="15106" max="15106" width="10" style="2" bestFit="1" customWidth="1"/>
    <col min="15107" max="15110" width="9.28515625" style="2" bestFit="1" customWidth="1"/>
    <col min="15111" max="15111" width="10" style="2" bestFit="1" customWidth="1"/>
    <col min="15112" max="15112" width="10" style="2" customWidth="1"/>
    <col min="15113" max="15353" width="9.140625" style="2"/>
    <col min="15354" max="15354" width="18" style="2" customWidth="1"/>
    <col min="15355" max="15360" width="9.28515625" style="2" bestFit="1" customWidth="1"/>
    <col min="15361" max="15361" width="9.85546875" style="2" customWidth="1"/>
    <col min="15362" max="15362" width="10" style="2" bestFit="1" customWidth="1"/>
    <col min="15363" max="15366" width="9.28515625" style="2" bestFit="1" customWidth="1"/>
    <col min="15367" max="15367" width="10" style="2" bestFit="1" customWidth="1"/>
    <col min="15368" max="15368" width="10" style="2" customWidth="1"/>
    <col min="15369" max="15609" width="9.140625" style="2"/>
    <col min="15610" max="15610" width="18" style="2" customWidth="1"/>
    <col min="15611" max="15616" width="9.28515625" style="2" bestFit="1" customWidth="1"/>
    <col min="15617" max="15617" width="9.85546875" style="2" customWidth="1"/>
    <col min="15618" max="15618" width="10" style="2" bestFit="1" customWidth="1"/>
    <col min="15619" max="15622" width="9.28515625" style="2" bestFit="1" customWidth="1"/>
    <col min="15623" max="15623" width="10" style="2" bestFit="1" customWidth="1"/>
    <col min="15624" max="15624" width="10" style="2" customWidth="1"/>
    <col min="15625" max="15865" width="9.140625" style="2"/>
    <col min="15866" max="15866" width="18" style="2" customWidth="1"/>
    <col min="15867" max="15872" width="9.28515625" style="2" bestFit="1" customWidth="1"/>
    <col min="15873" max="15873" width="9.85546875" style="2" customWidth="1"/>
    <col min="15874" max="15874" width="10" style="2" bestFit="1" customWidth="1"/>
    <col min="15875" max="15878" width="9.28515625" style="2" bestFit="1" customWidth="1"/>
    <col min="15879" max="15879" width="10" style="2" bestFit="1" customWidth="1"/>
    <col min="15880" max="15880" width="10" style="2" customWidth="1"/>
    <col min="15881" max="16121" width="9.140625" style="2"/>
    <col min="16122" max="16122" width="18" style="2" customWidth="1"/>
    <col min="16123" max="16128" width="9.28515625" style="2" bestFit="1" customWidth="1"/>
    <col min="16129" max="16129" width="9.85546875" style="2" customWidth="1"/>
    <col min="16130" max="16130" width="10" style="2" bestFit="1" customWidth="1"/>
    <col min="16131" max="16134" width="9.28515625" style="2" bestFit="1" customWidth="1"/>
    <col min="16135" max="16135" width="10" style="2" bestFit="1" customWidth="1"/>
    <col min="16136" max="16136" width="10" style="2" customWidth="1"/>
    <col min="16137" max="16384" width="9.140625" style="2"/>
  </cols>
  <sheetData>
    <row r="2" spans="1:15" x14ac:dyDescent="0.2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</row>
    <row r="5" spans="1:15" s="9" customFormat="1" x14ac:dyDescent="0.2">
      <c r="A5" s="6" t="s">
        <v>14</v>
      </c>
      <c r="B5" s="7">
        <f>'[1]1'!C6+'[1]1'!J6</f>
        <v>146159.644</v>
      </c>
      <c r="C5" s="7">
        <f>'[1]2'!C6+'[1]2'!J6</f>
        <v>175771.75200000001</v>
      </c>
      <c r="D5" s="7">
        <f>'[1]3'!C6+'[1]3'!J6</f>
        <v>210551.69899999999</v>
      </c>
      <c r="E5" s="7">
        <f>'[1]4'!C6+'[1]4'!J6</f>
        <v>108836.29300000001</v>
      </c>
      <c r="F5" s="7">
        <f>'[1]5'!C6+'[1]5'!J6</f>
        <v>68475.858000000007</v>
      </c>
      <c r="G5" s="7">
        <f>'[1]6'!C6+'[1]6'!J6</f>
        <v>25258.557000000001</v>
      </c>
      <c r="H5" s="7">
        <f>'[1]7'!C6+'[1]7'!J6</f>
        <v>116677.66099999999</v>
      </c>
      <c r="I5" s="7">
        <f>'[1]8'!C6+'[1]8'!J6</f>
        <v>1978415.0269999998</v>
      </c>
      <c r="J5" s="7">
        <f>'[1]9'!C6+'[1]9'!J6</f>
        <v>495131.51500000001</v>
      </c>
      <c r="K5" s="7">
        <f>'[1]10'!C6+'[1]10'!J6</f>
        <v>370506.41099999996</v>
      </c>
      <c r="L5" s="7">
        <f>'[1]11'!C6+'[1]11'!J6</f>
        <v>298473.45699999999</v>
      </c>
      <c r="M5" s="7">
        <f>'[1]12'!C6+'[1]12'!J6</f>
        <v>182122.82</v>
      </c>
      <c r="N5" s="8">
        <f>[1]bendra!AY6+[1]bendra!BF6</f>
        <v>4176380.6940000001</v>
      </c>
    </row>
    <row r="6" spans="1:15" s="9" customFormat="1" x14ac:dyDescent="0.2">
      <c r="A6" s="10" t="s">
        <v>15</v>
      </c>
      <c r="B6" s="11">
        <f>'[1]1'!C7+'[1]1'!J7</f>
        <v>120682.66</v>
      </c>
      <c r="C6" s="11">
        <f>'[1]2'!C7+'[1]2'!J7</f>
        <v>161611.34400000001</v>
      </c>
      <c r="D6" s="11">
        <f>'[1]3'!C7+'[1]3'!J7</f>
        <v>195363.16899999999</v>
      </c>
      <c r="E6" s="11">
        <f>'[1]4'!C7+'[1]4'!J7</f>
        <v>104151.50499999999</v>
      </c>
      <c r="F6" s="11">
        <f>'[1]5'!C7+'[1]5'!J7</f>
        <v>60002.115999999995</v>
      </c>
      <c r="G6" s="11">
        <f>'[1]6'!C7+'[1]6'!J7</f>
        <v>20821.194</v>
      </c>
      <c r="H6" s="11">
        <f>'[1]7'!C7+'[1]7'!J7</f>
        <v>32677.524000000001</v>
      </c>
      <c r="I6" s="11">
        <f>'[1]8'!C7+'[1]8'!J7</f>
        <v>1717798.415</v>
      </c>
      <c r="J6" s="11">
        <f>'[1]9'!C7+'[1]9'!J7</f>
        <v>431463.74400000001</v>
      </c>
      <c r="K6" s="11">
        <f>'[1]10'!C7+'[1]10'!J7</f>
        <v>316876.36900000001</v>
      </c>
      <c r="L6" s="11">
        <f>'[1]11'!C7+'[1]11'!J7</f>
        <v>263530.092</v>
      </c>
      <c r="M6" s="11">
        <f>'[1]12'!C7+'[1]12'!J7</f>
        <v>162249.96000000002</v>
      </c>
      <c r="N6" s="22">
        <f>[1]bendra!AY7+[1]bendra!BF7</f>
        <v>3587228.0920000002</v>
      </c>
    </row>
    <row r="7" spans="1:15" x14ac:dyDescent="0.2">
      <c r="A7" s="12" t="s">
        <v>16</v>
      </c>
      <c r="B7" s="13">
        <f>'[1]1'!C8+'[1]1'!J8</f>
        <v>17818.555</v>
      </c>
      <c r="C7" s="13">
        <f>'[1]2'!C8+'[1]2'!J8</f>
        <v>22264.761999999999</v>
      </c>
      <c r="D7" s="13">
        <f>'[1]3'!C8+'[1]3'!J8</f>
        <v>27418.703000000001</v>
      </c>
      <c r="E7" s="13">
        <f>'[1]4'!C8+'[1]4'!J8</f>
        <v>13567.437</v>
      </c>
      <c r="F7" s="13">
        <f>'[1]5'!C8+'[1]5'!J8</f>
        <v>11441.422999999999</v>
      </c>
      <c r="G7" s="13">
        <f>'[1]6'!C8+'[1]6'!J8</f>
        <v>2608.8530000000001</v>
      </c>
      <c r="H7" s="13">
        <f>'[1]7'!C8+'[1]7'!J8</f>
        <v>1138.1599999999999</v>
      </c>
      <c r="I7" s="13">
        <f>'[1]8'!C8+'[1]8'!J8</f>
        <v>23498.355</v>
      </c>
      <c r="J7" s="13">
        <f>'[1]9'!C8+'[1]9'!J8</f>
        <v>11448.205</v>
      </c>
      <c r="K7" s="13">
        <f>'[1]10'!C8+'[1]10'!J8</f>
        <v>6954.6</v>
      </c>
      <c r="L7" s="13">
        <f>'[1]11'!C8+'[1]11'!J8</f>
        <v>7568.2470000000003</v>
      </c>
      <c r="M7" s="13">
        <f>'[1]12'!C8+'[1]12'!J8</f>
        <v>4928.9229999999998</v>
      </c>
      <c r="N7" s="23">
        <f>[1]bendra!AY8+[1]bendra!BF8</f>
        <v>150656.223</v>
      </c>
    </row>
    <row r="8" spans="1:15" x14ac:dyDescent="0.2">
      <c r="A8" s="12" t="s">
        <v>17</v>
      </c>
      <c r="B8" s="13">
        <f>'[1]1'!C9+'[1]1'!J9</f>
        <v>56179.970999999998</v>
      </c>
      <c r="C8" s="13">
        <f>'[1]2'!C9+'[1]2'!J9</f>
        <v>61163.347999999998</v>
      </c>
      <c r="D8" s="13">
        <f>'[1]3'!C9+'[1]3'!J9</f>
        <v>74768.414999999994</v>
      </c>
      <c r="E8" s="13">
        <f>'[1]4'!C9+'[1]4'!J9</f>
        <v>49929.737999999998</v>
      </c>
      <c r="F8" s="13">
        <f>'[1]5'!C9+'[1]5'!J9</f>
        <v>23225.961000000003</v>
      </c>
      <c r="G8" s="13">
        <f>'[1]6'!C9+'[1]6'!J9</f>
        <v>9889.2259999999987</v>
      </c>
      <c r="H8" s="13">
        <f>'[1]7'!C9+'[1]7'!J9</f>
        <v>14171.053</v>
      </c>
      <c r="I8" s="13">
        <f>'[1]8'!C9+'[1]8'!J9</f>
        <v>121928.49400000001</v>
      </c>
      <c r="J8" s="13">
        <f>'[1]9'!C9+'[1]9'!J9</f>
        <v>52368.176999999996</v>
      </c>
      <c r="K8" s="13">
        <f>'[1]10'!C9+'[1]10'!J9</f>
        <v>68494.98</v>
      </c>
      <c r="L8" s="13">
        <f>'[1]11'!C9+'[1]11'!J9</f>
        <v>45522.661999999997</v>
      </c>
      <c r="M8" s="13">
        <f>'[1]12'!C9+'[1]12'!J9</f>
        <v>31877.769</v>
      </c>
      <c r="N8" s="23">
        <f>[1]bendra!AY9+[1]bendra!BF9</f>
        <v>609519.79399999999</v>
      </c>
    </row>
    <row r="9" spans="1:15" x14ac:dyDescent="0.2">
      <c r="A9" s="12" t="s">
        <v>18</v>
      </c>
      <c r="B9" s="13">
        <f>'[1]1'!C10+'[1]1'!J10</f>
        <v>20136.662</v>
      </c>
      <c r="C9" s="13">
        <f>'[1]2'!C10+'[1]2'!J10</f>
        <v>34119.894</v>
      </c>
      <c r="D9" s="13">
        <f>'[1]3'!C10+'[1]3'!J10</f>
        <v>47667.824000000001</v>
      </c>
      <c r="E9" s="13">
        <f>'[1]4'!C10+'[1]4'!J10</f>
        <v>22568.437999999998</v>
      </c>
      <c r="F9" s="13">
        <f>'[1]5'!C10+'[1]5'!J10</f>
        <v>10726.069</v>
      </c>
      <c r="G9" s="13">
        <f>'[1]6'!C10+'[1]6'!J10</f>
        <v>3280.54</v>
      </c>
      <c r="H9" s="13">
        <f>'[1]7'!C10+'[1]7'!J10</f>
        <v>7795.6219999999994</v>
      </c>
      <c r="I9" s="13">
        <f>'[1]8'!C10+'[1]8'!J10</f>
        <v>740371.91299999994</v>
      </c>
      <c r="J9" s="13">
        <f>'[1]9'!C10+'[1]9'!J10</f>
        <v>253117.984</v>
      </c>
      <c r="K9" s="13">
        <f>'[1]10'!C10+'[1]10'!J10</f>
        <v>162094.95300000001</v>
      </c>
      <c r="L9" s="13">
        <f>'[1]11'!C10+'[1]11'!J10</f>
        <v>148520.00199999998</v>
      </c>
      <c r="M9" s="13">
        <f>'[1]12'!C10+'[1]12'!J10</f>
        <v>92751.176000000007</v>
      </c>
      <c r="N9" s="23">
        <f>[1]bendra!AY10+[1]bendra!BF10</f>
        <v>1543151.077</v>
      </c>
    </row>
    <row r="10" spans="1:15" x14ac:dyDescent="0.2">
      <c r="A10" s="12" t="s">
        <v>19</v>
      </c>
      <c r="B10" s="13">
        <f>'[1]1'!C11+'[1]1'!J11</f>
        <v>6938.3600000000006</v>
      </c>
      <c r="C10" s="13">
        <f>'[1]2'!C11+'[1]2'!J11</f>
        <v>10279.001</v>
      </c>
      <c r="D10" s="13">
        <f>'[1]3'!C11+'[1]3'!J11</f>
        <v>14799.822</v>
      </c>
      <c r="E10" s="13">
        <f>'[1]4'!C11+'[1]4'!J11</f>
        <v>5512.8810000000003</v>
      </c>
      <c r="F10" s="13">
        <f>'[1]5'!C11+'[1]5'!J11</f>
        <v>3148.422</v>
      </c>
      <c r="G10" s="13">
        <f>'[1]6'!C11+'[1]6'!J11</f>
        <v>422.65199999999999</v>
      </c>
      <c r="H10" s="13">
        <f>'[1]7'!C11+'[1]7'!J11</f>
        <v>3935.8319999999999</v>
      </c>
      <c r="I10" s="13">
        <f>'[1]8'!C11+'[1]8'!J11</f>
        <v>400173.63099999999</v>
      </c>
      <c r="J10" s="13">
        <f>'[1]9'!C11+'[1]9'!J11</f>
        <v>60442.425000000003</v>
      </c>
      <c r="K10" s="13">
        <f>'[1]10'!C11+'[1]10'!J11</f>
        <v>42251.934000000001</v>
      </c>
      <c r="L10" s="13">
        <f>'[1]11'!C11+'[1]11'!J11</f>
        <v>34977.887000000002</v>
      </c>
      <c r="M10" s="13">
        <f>'[1]12'!C11+'[1]12'!J11</f>
        <v>17164.364999999998</v>
      </c>
      <c r="N10" s="23">
        <f>[1]bendra!AY11+[1]bendra!BF11</f>
        <v>600047.21200000006</v>
      </c>
    </row>
    <row r="11" spans="1:15" x14ac:dyDescent="0.2">
      <c r="A11" s="12" t="s">
        <v>20</v>
      </c>
      <c r="B11" s="13">
        <f>'[1]1'!C12+'[1]1'!J12</f>
        <v>19469.419999999998</v>
      </c>
      <c r="C11" s="13">
        <f>'[1]2'!C12+'[1]2'!J12</f>
        <v>33004.154999999999</v>
      </c>
      <c r="D11" s="13">
        <f>'[1]3'!C12+'[1]3'!J12</f>
        <v>30606.03</v>
      </c>
      <c r="E11" s="13">
        <f>'[1]4'!C12+'[1]4'!J12</f>
        <v>12573.011</v>
      </c>
      <c r="F11" s="13">
        <f>'[1]5'!C12+'[1]5'!J12</f>
        <v>11460.241</v>
      </c>
      <c r="G11" s="13">
        <f>'[1]6'!C12+'[1]6'!J12</f>
        <v>4619.9230000000007</v>
      </c>
      <c r="H11" s="13">
        <f>'[1]7'!C12+'[1]7'!J12</f>
        <v>5636.857</v>
      </c>
      <c r="I11" s="13">
        <f>'[1]8'!C12+'[1]8'!J12</f>
        <v>431361.44799999997</v>
      </c>
      <c r="J11" s="13">
        <f>'[1]9'!C12+'[1]9'!J12</f>
        <v>53881.411999999997</v>
      </c>
      <c r="K11" s="13">
        <f>'[1]10'!C12+'[1]10'!J12</f>
        <v>37043.179000000004</v>
      </c>
      <c r="L11" s="13">
        <f>'[1]11'!C12+'[1]11'!J12</f>
        <v>26941.294000000002</v>
      </c>
      <c r="M11" s="13">
        <f>'[1]12'!C12+'[1]12'!J12</f>
        <v>15527.727000000001</v>
      </c>
      <c r="N11" s="23">
        <f>[1]bendra!AY12+[1]bendra!BF12</f>
        <v>682124.69699999993</v>
      </c>
    </row>
    <row r="12" spans="1:15" x14ac:dyDescent="0.2">
      <c r="A12" s="12" t="s">
        <v>21</v>
      </c>
      <c r="B12" s="13">
        <f>'[1]1'!C13+'[1]1'!J13</f>
        <v>139.69200000000001</v>
      </c>
      <c r="C12" s="13">
        <f>'[1]2'!C13+'[1]2'!J13</f>
        <v>780.18399999999997</v>
      </c>
      <c r="D12" s="13">
        <f>'[1]3'!C13+'[1]3'!J13</f>
        <v>102.375</v>
      </c>
      <c r="E12" s="13">
        <f>'[1]4'!C13+'[1]4'!J13</f>
        <v>0</v>
      </c>
      <c r="F12" s="13">
        <f>'[1]5'!C13+'[1]5'!J13</f>
        <v>0</v>
      </c>
      <c r="G12" s="13">
        <f>'[1]6'!C13+'[1]6'!J13</f>
        <v>0</v>
      </c>
      <c r="H12" s="13">
        <f>'[1]7'!C13+'[1]7'!J13</f>
        <v>0</v>
      </c>
      <c r="I12" s="13">
        <f>'[1]8'!C13+'[1]8'!J13</f>
        <v>464.57400000000001</v>
      </c>
      <c r="J12" s="13">
        <f>'[1]9'!C13+'[1]9'!J13</f>
        <v>205.541</v>
      </c>
      <c r="K12" s="13">
        <f>'[1]10'!C13+'[1]10'!J13</f>
        <v>36.722999999999999</v>
      </c>
      <c r="L12" s="13">
        <f>'[1]11'!C13+'[1]11'!J13</f>
        <v>0</v>
      </c>
      <c r="M12" s="13">
        <f>'[1]12'!C13+'[1]12'!J13</f>
        <v>0</v>
      </c>
      <c r="N12" s="29">
        <f>[1]bendra!AY13+[1]bendra!BF13</f>
        <v>1729.0889999999999</v>
      </c>
      <c r="O12" s="28"/>
    </row>
    <row r="13" spans="1:15" s="9" customFormat="1" x14ac:dyDescent="0.2">
      <c r="A13" s="10" t="s">
        <v>22</v>
      </c>
      <c r="B13" s="11">
        <f>'[1]1'!C14+'[1]1'!J14</f>
        <v>900.35299999999995</v>
      </c>
      <c r="C13" s="11">
        <f>'[1]2'!C14+'[1]2'!J14</f>
        <v>266.077</v>
      </c>
      <c r="D13" s="11">
        <f>'[1]3'!C14+'[1]3'!J14</f>
        <v>266.19299999999998</v>
      </c>
      <c r="E13" s="11">
        <f>'[1]4'!C14+'[1]4'!J14</f>
        <v>406.00799999999998</v>
      </c>
      <c r="F13" s="11">
        <f>'[1]5'!C14+'[1]5'!J14</f>
        <v>438.017</v>
      </c>
      <c r="G13" s="11">
        <f>'[1]6'!C14+'[1]6'!J14</f>
        <v>51.305</v>
      </c>
      <c r="H13" s="11">
        <f>'[1]7'!C14+'[1]7'!J14</f>
        <v>346.13200000000001</v>
      </c>
      <c r="I13" s="11">
        <f>'[1]8'!C14+'[1]8'!J14</f>
        <v>21124.112000000001</v>
      </c>
      <c r="J13" s="11">
        <f>'[1]9'!C15+'[1]9'!J15</f>
        <v>4061.0230000000001</v>
      </c>
      <c r="K13" s="11">
        <f>'[1]10'!C15+'[1]10'!J15</f>
        <v>2771.0929999999998</v>
      </c>
      <c r="L13" s="11">
        <f>'[1]11'!C15+'[1]11'!J15</f>
        <v>1347.61</v>
      </c>
      <c r="M13" s="11">
        <f>'[1]12'!C15+'[1]12'!J15</f>
        <v>121.145</v>
      </c>
      <c r="N13" s="22">
        <f>[1]bendra!AY15+[1]bendra!BF15</f>
        <v>32099.067999999999</v>
      </c>
    </row>
    <row r="14" spans="1:15" x14ac:dyDescent="0.2">
      <c r="A14" s="12" t="s">
        <v>23</v>
      </c>
      <c r="B14" s="13">
        <f>'[1]1'!C15+'[1]1'!J15</f>
        <v>26.08</v>
      </c>
      <c r="C14" s="13">
        <f>'[1]2'!C15+'[1]2'!J15</f>
        <v>20.309999999999999</v>
      </c>
      <c r="D14" s="13">
        <f>'[1]3'!C15+'[1]3'!J15</f>
        <v>205.08</v>
      </c>
      <c r="E14" s="13">
        <f>'[1]4'!C15+'[1]4'!J15</f>
        <v>173.84</v>
      </c>
      <c r="F14" s="13">
        <f>'[1]5'!C15+'[1]5'!J15</f>
        <v>339.79</v>
      </c>
      <c r="G14" s="13">
        <f>'[1]6'!C15+'[1]6'!J15</f>
        <v>34.954999999999998</v>
      </c>
      <c r="H14" s="13">
        <f>'[1]7'!C15+'[1]7'!J15</f>
        <v>124.52200000000001</v>
      </c>
      <c r="I14" s="13">
        <f>'[1]8'!C15+'[1]8'!J15</f>
        <v>11010.671</v>
      </c>
      <c r="J14" s="13">
        <f>'[1]9'!C16+'[1]9'!J16</f>
        <v>3141.7869999999998</v>
      </c>
      <c r="K14" s="13">
        <f>'[1]10'!C16+'[1]10'!J16</f>
        <v>2145.0369999999998</v>
      </c>
      <c r="L14" s="13">
        <f>'[1]11'!C16+'[1]11'!J16</f>
        <v>579.56399999999996</v>
      </c>
      <c r="M14" s="13">
        <f>'[1]12'!C16+'[1]12'!J16</f>
        <v>99.718999999999994</v>
      </c>
      <c r="N14" s="23">
        <f>[1]bendra!AY16+[1]bendra!BF16</f>
        <v>17901.355</v>
      </c>
    </row>
    <row r="15" spans="1:15" x14ac:dyDescent="0.2">
      <c r="A15" s="12" t="s">
        <v>18</v>
      </c>
      <c r="B15" s="13">
        <f>'[1]1'!C16+'[1]1'!J16</f>
        <v>874.27300000000002</v>
      </c>
      <c r="C15" s="13">
        <f>'[1]2'!C16+'[1]2'!J16</f>
        <v>245.767</v>
      </c>
      <c r="D15" s="13">
        <f>'[1]3'!C16+'[1]3'!J16</f>
        <v>61.113</v>
      </c>
      <c r="E15" s="13">
        <f>'[1]4'!C16+'[1]4'!J16</f>
        <v>232.16800000000001</v>
      </c>
      <c r="F15" s="13">
        <f>'[1]5'!C16+'[1]5'!J16</f>
        <v>98.227000000000004</v>
      </c>
      <c r="G15" s="13">
        <f>'[1]6'!C16+'[1]6'!J16</f>
        <v>16.350000000000001</v>
      </c>
      <c r="H15" s="13">
        <f>'[1]7'!C16+'[1]7'!J16</f>
        <v>221.61</v>
      </c>
      <c r="I15" s="13">
        <f>'[1]8'!C16+'[1]8'!J16</f>
        <v>10113.441000000001</v>
      </c>
      <c r="J15" s="13">
        <f>'[1]9'!C17+'[1]9'!J17</f>
        <v>919.23599999999999</v>
      </c>
      <c r="K15" s="13">
        <f>'[1]10'!C17+'[1]10'!J17</f>
        <v>626.05600000000004</v>
      </c>
      <c r="L15" s="13">
        <f>'[1]11'!C17+'[1]11'!J17</f>
        <v>768.04600000000005</v>
      </c>
      <c r="M15" s="13">
        <f>'[1]12'!C17+'[1]12'!J17</f>
        <v>21.425999999999998</v>
      </c>
      <c r="N15" s="23">
        <f>[1]bendra!AY17+[1]bendra!BF17</f>
        <v>14197.713</v>
      </c>
    </row>
    <row r="16" spans="1:15" s="9" customFormat="1" x14ac:dyDescent="0.2">
      <c r="A16" s="10" t="s">
        <v>24</v>
      </c>
      <c r="B16" s="11">
        <f>'[1]1'!C17+'[1]1'!J17</f>
        <v>19724.984999999997</v>
      </c>
      <c r="C16" s="11">
        <f>'[1]2'!C17+'[1]2'!J17</f>
        <v>10297.361999999999</v>
      </c>
      <c r="D16" s="11">
        <f>'[1]3'!C17+'[1]3'!J17</f>
        <v>11690.254999999999</v>
      </c>
      <c r="E16" s="11">
        <f>'[1]4'!C17+'[1]4'!J17</f>
        <v>3131.4650000000001</v>
      </c>
      <c r="F16" s="11">
        <f>'[1]5'!C17+'[1]5'!J17</f>
        <v>5711.0389999999998</v>
      </c>
      <c r="G16" s="11">
        <f>'[1]6'!C17+'[1]6'!J17</f>
        <v>2902.1660000000002</v>
      </c>
      <c r="H16" s="11">
        <f>'[1]7'!C17+'[1]7'!J17</f>
        <v>80437.141000000003</v>
      </c>
      <c r="I16" s="11">
        <f>'[1]8'!C17+'[1]8'!J17</f>
        <v>137748.674</v>
      </c>
      <c r="J16" s="11">
        <f>'[1]9'!C18+'[1]9'!J18</f>
        <v>34604.548000000003</v>
      </c>
      <c r="K16" s="11">
        <f>'[1]10'!C18+'[1]10'!J18</f>
        <v>24604.621999999999</v>
      </c>
      <c r="L16" s="11">
        <f>'[1]11'!C18+'[1]11'!J18</f>
        <v>15378.835000000001</v>
      </c>
      <c r="M16" s="11">
        <f>'[1]12'!C18+'[1]12'!J18</f>
        <v>12615.082999999999</v>
      </c>
      <c r="N16" s="22">
        <f>[1]bendra!AY18+[1]bendra!BF18</f>
        <v>358846.17499999999</v>
      </c>
    </row>
    <row r="17" spans="1:15" x14ac:dyDescent="0.2">
      <c r="A17" s="12" t="s">
        <v>17</v>
      </c>
      <c r="B17" s="13">
        <f>'[1]1'!C18+'[1]1'!J18</f>
        <v>2643.6770000000001</v>
      </c>
      <c r="C17" s="13">
        <f>'[1]2'!C18+'[1]2'!J18</f>
        <v>840.44600000000003</v>
      </c>
      <c r="D17" s="13">
        <f>'[1]3'!C18+'[1]3'!J18</f>
        <v>2735.17</v>
      </c>
      <c r="E17" s="13">
        <f>'[1]4'!C18+'[1]4'!J18</f>
        <v>488.10399999999998</v>
      </c>
      <c r="F17" s="13">
        <f>'[1]5'!C18+'[1]5'!J18</f>
        <v>1633.576</v>
      </c>
      <c r="G17" s="13">
        <f>'[1]6'!C18+'[1]6'!J18</f>
        <v>248.749</v>
      </c>
      <c r="H17" s="13">
        <f>'[1]7'!C18+'[1]7'!J18</f>
        <v>9211.2489999999998</v>
      </c>
      <c r="I17" s="13">
        <f>'[1]8'!C18+'[1]8'!J18</f>
        <v>24519.602000000003</v>
      </c>
      <c r="J17" s="13">
        <f>'[1]9'!C19+'[1]9'!J19</f>
        <v>4004.357</v>
      </c>
      <c r="K17" s="13">
        <f>'[1]10'!C19+'[1]10'!J19</f>
        <v>3601.04</v>
      </c>
      <c r="L17" s="13">
        <f>'[1]11'!C19+'[1]11'!J19</f>
        <v>2033.835</v>
      </c>
      <c r="M17" s="13">
        <f>'[1]12'!C19+'[1]12'!J19</f>
        <v>886.17899999999997</v>
      </c>
      <c r="N17" s="23">
        <f>[1]bendra!AY19+[1]bendra!BF19</f>
        <v>52845.983999999997</v>
      </c>
    </row>
    <row r="18" spans="1:15" x14ac:dyDescent="0.2">
      <c r="A18" s="12" t="s">
        <v>18</v>
      </c>
      <c r="B18" s="13">
        <f>'[1]1'!C19+'[1]1'!J19</f>
        <v>2397.7379999999998</v>
      </c>
      <c r="C18" s="13">
        <f>'[1]2'!C19+'[1]2'!J19</f>
        <v>2207.54</v>
      </c>
      <c r="D18" s="13">
        <f>'[1]3'!C19+'[1]3'!J19</f>
        <v>2997.5430000000001</v>
      </c>
      <c r="E18" s="13">
        <f>'[1]4'!C19+'[1]4'!J19</f>
        <v>1636.27</v>
      </c>
      <c r="F18" s="13">
        <f>'[1]5'!C19+'[1]5'!J19</f>
        <v>1795.6610000000001</v>
      </c>
      <c r="G18" s="13">
        <f>'[1]6'!C19+'[1]6'!J19</f>
        <v>515.63199999999995</v>
      </c>
      <c r="H18" s="13">
        <f>'[1]7'!C19+'[1]7'!J19</f>
        <v>69274.964999999997</v>
      </c>
      <c r="I18" s="13">
        <f>'[1]8'!C19+'[1]8'!J19</f>
        <v>84598.2</v>
      </c>
      <c r="J18" s="13">
        <f>'[1]9'!C20+'[1]9'!J20</f>
        <v>13994.630000000001</v>
      </c>
      <c r="K18" s="13">
        <f>'[1]10'!C20+'[1]10'!J20</f>
        <v>9916.030999999999</v>
      </c>
      <c r="L18" s="13">
        <f>'[1]11'!C20+'[1]11'!J20</f>
        <v>2879.6</v>
      </c>
      <c r="M18" s="13">
        <f>'[1]12'!C20+'[1]12'!J20</f>
        <v>3235.8609999999999</v>
      </c>
      <c r="N18" s="23">
        <f>[1]bendra!AY20+[1]bendra!BF20</f>
        <v>195449.671</v>
      </c>
    </row>
    <row r="19" spans="1:15" x14ac:dyDescent="0.2">
      <c r="A19" s="14" t="s">
        <v>25</v>
      </c>
      <c r="B19" s="15">
        <f>'[1]1'!C20+'[1]1'!J20</f>
        <v>14683.57</v>
      </c>
      <c r="C19" s="15">
        <f>'[1]2'!C20+'[1]2'!J20</f>
        <v>7249.3760000000002</v>
      </c>
      <c r="D19" s="15">
        <f>'[1]3'!C20+'[1]3'!J20</f>
        <v>5957.5420000000004</v>
      </c>
      <c r="E19" s="15">
        <f>'[1]4'!C20+'[1]4'!J20</f>
        <v>1007.091</v>
      </c>
      <c r="F19" s="15">
        <f>'[1]5'!C20+'[1]5'!J20</f>
        <v>2281.8020000000001</v>
      </c>
      <c r="G19" s="15">
        <f>'[1]6'!C20+'[1]6'!J20</f>
        <v>2137.7849999999999</v>
      </c>
      <c r="H19" s="15">
        <f>'[1]7'!C20+'[1]7'!J20</f>
        <v>1950.9269999999999</v>
      </c>
      <c r="I19" s="15">
        <f>'[1]8'!C20+'[1]8'!J20</f>
        <v>28630.871999999999</v>
      </c>
      <c r="J19" s="15">
        <f>'[1]9'!C21+'[1]9'!J21</f>
        <v>16605.561000000002</v>
      </c>
      <c r="K19" s="15">
        <f>'[1]10'!C21+'[1]10'!J21</f>
        <v>11087.550999999999</v>
      </c>
      <c r="L19" s="15">
        <f>'[1]11'!C21+'[1]11'!J21</f>
        <v>10465.4</v>
      </c>
      <c r="M19" s="15">
        <f>'[1]12'!C21+'[1]12'!J21</f>
        <v>8493.0430000000015</v>
      </c>
      <c r="N19" s="23">
        <f>[1]bendra!AY21+[1]bendra!BF21</f>
        <v>110550.52</v>
      </c>
    </row>
    <row r="20" spans="1:15" x14ac:dyDescent="0.2">
      <c r="A20" s="12" t="s">
        <v>26</v>
      </c>
      <c r="B20" s="13">
        <f>'[1]1'!C21+'[1]1'!J21</f>
        <v>859.68</v>
      </c>
      <c r="C20" s="13">
        <f>'[1]2'!C21+'[1]2'!J21</f>
        <v>529.40599999999995</v>
      </c>
      <c r="D20" s="13">
        <f>'[1]3'!C21+'[1]3'!J21</f>
        <v>206.40199999999999</v>
      </c>
      <c r="E20" s="13">
        <f>'[1]4'!C21+'[1]4'!J21</f>
        <v>217.60499999999999</v>
      </c>
      <c r="F20" s="13">
        <f>'[1]5'!C21+'[1]5'!J21</f>
        <v>577.49699999999996</v>
      </c>
      <c r="G20" s="13">
        <f>'[1]6'!C21+'[1]6'!J21</f>
        <v>364.399</v>
      </c>
      <c r="H20" s="13">
        <f>'[1]7'!C21+'[1]7'!J21</f>
        <v>406.24299999999999</v>
      </c>
      <c r="I20" s="13">
        <f>'[1]8'!C21+'[1]8'!J21</f>
        <v>34431.442999999999</v>
      </c>
      <c r="J20" s="13">
        <f>'[1]9'!C22+'[1]9'!J22</f>
        <v>8019.1949999999997</v>
      </c>
      <c r="K20" s="13">
        <f>'[1]10'!C22+'[1]10'!J22</f>
        <v>5937.1459999999997</v>
      </c>
      <c r="L20" s="13">
        <f>'[1]11'!C22+'[1]11'!J22</f>
        <v>3262.2979999999998</v>
      </c>
      <c r="M20" s="13">
        <f>'[1]12'!C22+'[1]12'!J22</f>
        <v>1923.0150000000001</v>
      </c>
      <c r="N20" s="23">
        <f>[1]bendra!AY22+[1]bendra!BF22</f>
        <v>56734.329000000005</v>
      </c>
    </row>
    <row r="21" spans="1:15" x14ac:dyDescent="0.2">
      <c r="A21" s="12" t="s">
        <v>27</v>
      </c>
      <c r="B21" s="13">
        <f>'[1]1'!C22+'[1]1'!J22</f>
        <v>345.77100000000002</v>
      </c>
      <c r="C21" s="13">
        <f>'[1]2'!C22+'[1]2'!J22</f>
        <v>188.37</v>
      </c>
      <c r="D21" s="13">
        <f>'[1]3'!C22+'[1]3'!J22</f>
        <v>245.435</v>
      </c>
      <c r="E21" s="13">
        <f>'[1]4'!C22+'[1]4'!J22</f>
        <v>229.6</v>
      </c>
      <c r="F21" s="13">
        <f>'[1]5'!C22+'[1]5'!J22</f>
        <v>288.303</v>
      </c>
      <c r="G21" s="13">
        <f>'[1]6'!C22+'[1]6'!J22</f>
        <v>198.965</v>
      </c>
      <c r="H21" s="13">
        <f>'[1]7'!C22+'[1]7'!J22</f>
        <v>69.099999999999994</v>
      </c>
      <c r="I21" s="13">
        <f>'[1]8'!C22+'[1]8'!J22</f>
        <v>57.576999999999998</v>
      </c>
      <c r="J21" s="13">
        <f>'[1]9'!C23+'[1]9'!J23</f>
        <v>4367.9539999999997</v>
      </c>
      <c r="K21" s="13">
        <f>'[1]10'!C23+'[1]10'!J23</f>
        <v>5121.8239999999996</v>
      </c>
      <c r="L21" s="13">
        <f>'[1]11'!C23+'[1]11'!J23</f>
        <v>763.35400000000004</v>
      </c>
      <c r="M21" s="13">
        <f>'[1]12'!C23+'[1]12'!J23</f>
        <v>115.74</v>
      </c>
      <c r="N21" s="23">
        <f>[1]bendra!AY23+[1]bendra!BF23</f>
        <v>11991.992999999999</v>
      </c>
    </row>
    <row r="22" spans="1:15" x14ac:dyDescent="0.2">
      <c r="A22" s="12" t="s">
        <v>28</v>
      </c>
      <c r="B22" s="13">
        <f>'[1]1'!C23+'[1]1'!J23</f>
        <v>3237.6959999999999</v>
      </c>
      <c r="C22" s="13">
        <f>'[1]2'!C23+'[1]2'!J23</f>
        <v>1422.443</v>
      </c>
      <c r="D22" s="13">
        <f>'[1]3'!C23+'[1]3'!J23</f>
        <v>2280.654</v>
      </c>
      <c r="E22" s="13">
        <f>'[1]4'!C23+'[1]4'!J23</f>
        <v>631.73900000000003</v>
      </c>
      <c r="F22" s="13">
        <f>'[1]5'!C23+'[1]5'!J23</f>
        <v>644.71600000000001</v>
      </c>
      <c r="G22" s="13">
        <f>'[1]6'!C23+'[1]6'!J23</f>
        <v>360.27800000000002</v>
      </c>
      <c r="H22" s="13">
        <f>'[1]7'!C23+'[1]7'!J23</f>
        <v>2577.2179999999998</v>
      </c>
      <c r="I22" s="13">
        <f>'[1]8'!C23+'[1]8'!J23</f>
        <v>66979.164000000004</v>
      </c>
      <c r="J22" s="13">
        <f>'[1]9'!C24+'[1]9'!J24</f>
        <v>12116.181999999999</v>
      </c>
      <c r="K22" s="13">
        <f>'[1]10'!C24+'[1]10'!J24</f>
        <v>5156.5990000000002</v>
      </c>
      <c r="L22" s="13">
        <f>'[1]11'!C24+'[1]11'!J24</f>
        <v>2640.2820000000002</v>
      </c>
      <c r="M22" s="13">
        <f>'[1]12'!C24+'[1]12'!J24</f>
        <v>1763.078</v>
      </c>
      <c r="N22" s="23">
        <f>[1]bendra!AY24+[1]bendra!BF24</f>
        <v>99810.048999999999</v>
      </c>
    </row>
    <row r="23" spans="1:15" x14ac:dyDescent="0.2">
      <c r="A23" s="12" t="s">
        <v>29</v>
      </c>
      <c r="B23" s="13">
        <f>'[1]1'!C24+'[1]1'!J24</f>
        <v>408.49900000000002</v>
      </c>
      <c r="C23" s="13">
        <f>'[1]2'!C24+'[1]2'!J24</f>
        <v>1456.75</v>
      </c>
      <c r="D23" s="13">
        <f>'[1]3'!C24+'[1]3'!J24</f>
        <v>499.59100000000001</v>
      </c>
      <c r="E23" s="13">
        <f>'[1]4'!C24+'[1]4'!J24</f>
        <v>68.370999999999995</v>
      </c>
      <c r="F23" s="13">
        <f>'[1]5'!C24+'[1]5'!J24</f>
        <v>806.99</v>
      </c>
      <c r="G23" s="13">
        <f>'[1]6'!C24+'[1]6'!J24</f>
        <v>560.25</v>
      </c>
      <c r="H23" s="13">
        <f>'[1]7'!C24+'[1]7'!J24</f>
        <v>138.00299999999999</v>
      </c>
      <c r="I23" s="13">
        <f>'[1]8'!C24+'[1]8'!J24</f>
        <v>231.82</v>
      </c>
      <c r="J23" s="13">
        <f>'[1]9'!C25+'[1]9'!J25</f>
        <v>466.77800000000002</v>
      </c>
      <c r="K23" s="13">
        <f>'[1]10'!C25+'[1]10'!J25</f>
        <v>9991.2180000000008</v>
      </c>
      <c r="L23" s="13">
        <f>'[1]11'!C25+'[1]11'!J25</f>
        <v>11550.986000000001</v>
      </c>
      <c r="M23" s="13">
        <f>'[1]12'!C25+'[1]12'!J25</f>
        <v>3334.799</v>
      </c>
      <c r="N23" s="23">
        <f>[1]bendra!AY25+[1]bendra!BF25</f>
        <v>29514.055000000004</v>
      </c>
    </row>
    <row r="24" spans="1:15" x14ac:dyDescent="0.2">
      <c r="A24" s="24" t="s">
        <v>30</v>
      </c>
      <c r="B24" s="25">
        <f>'[1]1'!C28+'[1]1'!J28</f>
        <v>1661.6510000000001</v>
      </c>
      <c r="C24" s="25">
        <f>'[1]2'!C28+'[1]2'!J28</f>
        <v>755.11699999999996</v>
      </c>
      <c r="D24" s="25">
        <f>'[1]3'!C28+'[1]3'!J28</f>
        <v>371.84899999999999</v>
      </c>
      <c r="E24" s="25">
        <f>'[1]4'!C28+'[1]4'!J28</f>
        <v>785.11400000000003</v>
      </c>
      <c r="F24" s="25">
        <f>'[1]5'!C28+'[1]5'!J28</f>
        <v>672.08900000000006</v>
      </c>
      <c r="G24" s="25">
        <f>'[1]6'!C28+'[1]6'!J28</f>
        <v>541.22299999999996</v>
      </c>
      <c r="H24" s="25">
        <f>'[1]7'!C28+'[1]7'!J28</f>
        <v>1077.3710000000001</v>
      </c>
      <c r="I24" s="25">
        <f>'[1]8'!C28+'[1]8'!J28</f>
        <v>53724.377999999997</v>
      </c>
      <c r="J24" s="25">
        <f>'[1]9'!C29+'[1]9'!J29</f>
        <v>7922.3029999999999</v>
      </c>
      <c r="K24" s="25">
        <f>'[1]10'!C29+'[1]10'!J29</f>
        <v>4561.7710000000006</v>
      </c>
      <c r="L24" s="25">
        <f>'[1]11'!C29+'[1]11'!J29</f>
        <v>4190.1819999999998</v>
      </c>
      <c r="M24" s="25">
        <f>'[1]12'!C29+'[1]12'!J29</f>
        <v>5909.6949999999997</v>
      </c>
      <c r="N24" s="26">
        <f>[1]bendra!AY29+[1]bendra!BF29</f>
        <v>82172.743000000002</v>
      </c>
    </row>
    <row r="25" spans="1:15" x14ac:dyDescent="0.2">
      <c r="A25" s="14" t="s">
        <v>31</v>
      </c>
      <c r="B25" s="15">
        <f>'[1]1'!C29+'[1]1'!J29</f>
        <v>1840.952</v>
      </c>
      <c r="C25" s="15">
        <f>'[1]2'!C29+'[1]2'!J29</f>
        <v>529.65899999999999</v>
      </c>
      <c r="D25" s="15">
        <f>'[1]3'!C29+'[1]3'!J29</f>
        <v>2307.5259999999998</v>
      </c>
      <c r="E25" s="15">
        <f>'[1]4'!C29+'[1]4'!J29</f>
        <v>2616.9059999999999</v>
      </c>
      <c r="F25" s="15">
        <f>'[1]5'!C29+'[1]5'!J29</f>
        <v>2489.3580000000002</v>
      </c>
      <c r="G25" s="15">
        <f>'[1]6'!C29+'[1]6'!J29</f>
        <v>762.27099999999996</v>
      </c>
      <c r="H25" s="15">
        <f>'[1]7'!C29+'[1]7'!J29</f>
        <v>310.892</v>
      </c>
      <c r="I25" s="15">
        <f>'[1]8'!C29+'[1]8'!J29</f>
        <v>10930.261</v>
      </c>
      <c r="J25" s="15">
        <f>'[1]9'!C30+'[1]9'!J30</f>
        <v>95360.401000000013</v>
      </c>
      <c r="K25" s="15">
        <f>'[1]10'!C30+'[1]10'!J30</f>
        <v>29060.321</v>
      </c>
      <c r="L25" s="15">
        <f>'[1]11'!C30+'[1]11'!J30</f>
        <v>6817.8190000000004</v>
      </c>
      <c r="M25" s="15">
        <f>'[1]12'!C30+'[1]12'!J30</f>
        <v>4717.2650000000003</v>
      </c>
      <c r="N25" s="27">
        <f>[1]bendra!AY30+[1]bendra!BF30</f>
        <v>157743.63099999999</v>
      </c>
    </row>
    <row r="26" spans="1:15" x14ac:dyDescent="0.2">
      <c r="A26" s="12" t="s">
        <v>32</v>
      </c>
      <c r="B26" s="13">
        <f>'[1]1'!C34+'[1]1'!J34</f>
        <v>16293.668</v>
      </c>
      <c r="C26" s="13">
        <f>'[1]2'!C34+'[1]2'!J34</f>
        <v>6978.1939999999995</v>
      </c>
      <c r="D26" s="13">
        <f>'[1]3'!C34+'[1]3'!J34</f>
        <v>10628.14</v>
      </c>
      <c r="E26" s="13">
        <f>'[1]4'!C34+'[1]4'!J34</f>
        <v>2940.2659999999996</v>
      </c>
      <c r="F26" s="13">
        <f>'[1]5'!C34+'[1]5'!J34</f>
        <v>3137.1890000000003</v>
      </c>
      <c r="G26" s="13">
        <f>'[1]6'!C34+'[1]6'!J34</f>
        <v>176.482</v>
      </c>
      <c r="H26" s="13">
        <f>'[1]7'!C34+'[1]7'!J34</f>
        <v>173863.42</v>
      </c>
      <c r="I26" s="13">
        <f>'[1]8'!C34+'[1]8'!J34</f>
        <v>413777.13199999998</v>
      </c>
      <c r="J26" s="13">
        <f>'[1]9'!C35+'[1]9'!J35</f>
        <v>45665.429000000004</v>
      </c>
      <c r="K26" s="13">
        <f>'[1]10'!C35+'[1]10'!J35</f>
        <v>32603.510000000002</v>
      </c>
      <c r="L26" s="13">
        <f>'[1]11'!C35+'[1]11'!J35</f>
        <v>34809.137999999999</v>
      </c>
      <c r="M26" s="13">
        <f>'[1]12'!C35+'[1]12'!J35</f>
        <v>19143.006999999998</v>
      </c>
      <c r="N26" s="23">
        <f>[1]bendra!AY35+[1]bendra!BF35</f>
        <v>760015.57499999995</v>
      </c>
      <c r="O26" s="28"/>
    </row>
    <row r="27" spans="1:15" x14ac:dyDescent="0.2">
      <c r="A27" s="16"/>
      <c r="B27" s="17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</row>
    <row r="28" spans="1:15" x14ac:dyDescent="0.2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30" spans="1:15" ht="12.75" x14ac:dyDescent="0.2">
      <c r="L30" s="20" t="s">
        <v>34</v>
      </c>
    </row>
    <row r="31" spans="1:15" x14ac:dyDescent="0.2">
      <c r="L31" s="21"/>
    </row>
  </sheetData>
  <mergeCells count="2">
    <mergeCell ref="A2:M2"/>
    <mergeCell ref="A28:N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aug_kiekiai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2023-01-26T13:15:56Z</dcterms:created>
  <dcterms:modified xsi:type="dcterms:W3CDTF">2023-01-26T13:21:52Z</dcterms:modified>
</cp:coreProperties>
</file>