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44DD3C2F-B032-4954-B44D-91FB491C3A41}" xr6:coauthVersionLast="47" xr6:coauthVersionMax="47" xr10:uidLastSave="{00000000-0000-0000-0000-000000000000}"/>
  <bookViews>
    <workbookView xWindow="-120" yWindow="-120" windowWidth="29040" windowHeight="17640" xr2:uid="{4CE37241-7C3E-46C5-B910-4E6FA8DE10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  <c r="M8" i="1"/>
  <c r="L8" i="1"/>
  <c r="G8" i="1"/>
  <c r="F8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<sst xmlns="http://schemas.openxmlformats.org/spreadsheetml/2006/main" count="37" uniqueCount="21">
  <si>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gruodžio–2022 m.gruodžio mėn.</t>
  </si>
  <si>
    <t>Parduota, t</t>
  </si>
  <si>
    <t>Pokytis, %</t>
  </si>
  <si>
    <t>Kaina*, EUR/t</t>
  </si>
  <si>
    <t>mėnesio*</t>
  </si>
  <si>
    <t>metų**</t>
  </si>
  <si>
    <t>gruodis</t>
  </si>
  <si>
    <t>spalis</t>
  </si>
  <si>
    <t>lapkritis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</si>
  <si>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</si>
  <si>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</si>
  <si>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</si>
  <si>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</si>
  <si>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</si>
  <si>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</si>
  <si>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</si>
  <si>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</si>
  <si>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</si>
  <si>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gruodžio mėn. su 2022 m. lapkričio mėn.</t>
  </si>
  <si>
    <t>** lyginant 2022 m. gruodžio mėn. su 2021 m. gruodžio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</si>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</sst>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FA5E-AC6D-4CB2-BDDD-A150F3821EC2}">
  <dimension ref="A1:M27"/>
  <sheetViews>
    <sheetView showGridLines="0" tabSelected="1" workbookViewId="0">
      <selection activeCell="E37" sqref="E37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"/>
      <c r="B5" s="4" t="s">
        <v>1</v>
      </c>
      <c r="C5" s="5"/>
      <c r="D5" s="5"/>
      <c r="E5" s="6"/>
      <c r="F5" s="7" t="s">
        <v>2</v>
      </c>
      <c r="G5" s="8"/>
      <c r="H5" s="5" t="s">
        <v>3</v>
      </c>
      <c r="I5" s="5"/>
      <c r="J5" s="5"/>
      <c r="K5" s="6"/>
      <c r="L5" s="7" t="s">
        <v>2</v>
      </c>
      <c r="M5" s="9"/>
    </row>
    <row r="6" spans="1:13" x14ac:dyDescent="0.25">
      <c r="A6" s="3"/>
      <c r="B6" s="10">
        <v>2021</v>
      </c>
      <c r="C6" s="11">
        <v>2022</v>
      </c>
      <c r="D6" s="11"/>
      <c r="E6" s="11"/>
      <c r="F6" s="12" t="s">
        <v>4</v>
      </c>
      <c r="G6" s="13" t="s">
        <v>5</v>
      </c>
      <c r="H6" s="10">
        <v>2021</v>
      </c>
      <c r="I6" s="11">
        <v>2022</v>
      </c>
      <c r="J6" s="11"/>
      <c r="K6" s="11"/>
      <c r="L6" s="12" t="s">
        <v>4</v>
      </c>
      <c r="M6" s="14" t="s">
        <v>5</v>
      </c>
    </row>
    <row r="7" spans="1:13" x14ac:dyDescent="0.25">
      <c r="A7" s="15"/>
      <c r="B7" s="16" t="s">
        <v>6</v>
      </c>
      <c r="C7" s="16" t="s">
        <v>7</v>
      </c>
      <c r="D7" s="16" t="s">
        <v>8</v>
      </c>
      <c r="E7" s="16" t="s">
        <v>6</v>
      </c>
      <c r="F7" s="17"/>
      <c r="G7" s="18"/>
      <c r="H7" s="16" t="s">
        <v>6</v>
      </c>
      <c r="I7" s="16" t="s">
        <v>7</v>
      </c>
      <c r="J7" s="16" t="s">
        <v>8</v>
      </c>
      <c r="K7" s="16" t="s">
        <v>6</v>
      </c>
      <c r="L7" s="17"/>
      <c r="M7" s="19"/>
    </row>
    <row r="8" spans="1:13" x14ac:dyDescent="0.25">
      <c r="A8" s="20" t="s">
        <v>9</v>
      </c>
      <c r="B8" s="21">
        <v>4127.2280000000001</v>
      </c>
      <c r="C8" s="22">
        <v>3828.8760000000002</v>
      </c>
      <c r="D8" s="22">
        <v>3671.2579999999998</v>
      </c>
      <c r="E8" s="22">
        <v>3851.4490000000001</v>
      </c>
      <c r="F8" s="23">
        <f>((E8*100)/D8)-100</f>
        <v>4.9081540986768175</v>
      </c>
      <c r="G8" s="24">
        <f>((E8*100)/B8)-100</f>
        <v>-6.6819424562926883</v>
      </c>
      <c r="H8" s="21">
        <v>1066.4369999999999</v>
      </c>
      <c r="I8" s="22">
        <v>1297.6790000000001</v>
      </c>
      <c r="J8" s="22">
        <v>1361.4359999999999</v>
      </c>
      <c r="K8" s="22">
        <v>1413.3789999999999</v>
      </c>
      <c r="L8" s="23">
        <f>((K8*100)/J8)-100</f>
        <v>3.8153097170928305</v>
      </c>
      <c r="M8" s="23">
        <f>((K8*100)/H8)-100</f>
        <v>32.532817222208166</v>
      </c>
    </row>
    <row r="9" spans="1:13" x14ac:dyDescent="0.25">
      <c r="A9" s="25" t="s">
        <v>10</v>
      </c>
      <c r="B9" s="26">
        <v>2832.2049999999999</v>
      </c>
      <c r="C9" s="27">
        <v>2555.0309999999999</v>
      </c>
      <c r="D9" s="27">
        <v>2466.7550000000001</v>
      </c>
      <c r="E9" s="27">
        <v>2591.2820000000002</v>
      </c>
      <c r="F9" s="28">
        <f t="shared" ref="F9:F24" si="0">((E9*100)/D9)-100</f>
        <v>5.048211111358853</v>
      </c>
      <c r="G9" s="29">
        <f t="shared" ref="G9:G24" si="1">((E9*100)/B9)-100</f>
        <v>-8.5065523152455285</v>
      </c>
      <c r="H9" s="26">
        <v>1068.692</v>
      </c>
      <c r="I9" s="27">
        <v>1313.347</v>
      </c>
      <c r="J9" s="27">
        <v>1377.0650000000001</v>
      </c>
      <c r="K9" s="27">
        <v>1420.8969999999999</v>
      </c>
      <c r="L9" s="28">
        <f t="shared" ref="L9:L24" si="2">((K9*100)/J9)-100</f>
        <v>3.1830015286133744</v>
      </c>
      <c r="M9" s="28">
        <f t="shared" ref="M9:M24" si="3">((K9*100)/H9)-100</f>
        <v>32.956642325384649</v>
      </c>
    </row>
    <row r="10" spans="1:13" x14ac:dyDescent="0.25">
      <c r="A10" s="30" t="s">
        <v>11</v>
      </c>
      <c r="B10" s="31">
        <v>2155.7930000000001</v>
      </c>
      <c r="C10" s="32">
        <v>2055.2350000000001</v>
      </c>
      <c r="D10" s="32">
        <v>1988.883</v>
      </c>
      <c r="E10" s="32">
        <v>2107.04</v>
      </c>
      <c r="F10" s="33">
        <f t="shared" si="0"/>
        <v>5.9408723388957441</v>
      </c>
      <c r="G10" s="34">
        <f t="shared" si="1"/>
        <v>-2.2614880000074322</v>
      </c>
      <c r="H10" s="31">
        <v>981.553</v>
      </c>
      <c r="I10" s="32">
        <v>1200.9690000000001</v>
      </c>
      <c r="J10" s="32">
        <v>1253.808</v>
      </c>
      <c r="K10" s="32">
        <v>1288.357</v>
      </c>
      <c r="L10" s="33">
        <f t="shared" si="2"/>
        <v>2.7555255669129508</v>
      </c>
      <c r="M10" s="33">
        <f t="shared" si="3"/>
        <v>31.256997839138592</v>
      </c>
    </row>
    <row r="11" spans="1:13" x14ac:dyDescent="0.25">
      <c r="A11" s="35" t="s">
        <v>12</v>
      </c>
      <c r="B11" s="36">
        <v>676.41200000000003</v>
      </c>
      <c r="C11" s="37">
        <v>499.79599999999999</v>
      </c>
      <c r="D11" s="37">
        <v>477.87200000000001</v>
      </c>
      <c r="E11" s="37">
        <v>484.24200000000002</v>
      </c>
      <c r="F11" s="38">
        <f t="shared" si="0"/>
        <v>1.3329929353467094</v>
      </c>
      <c r="G11" s="39">
        <f t="shared" si="1"/>
        <v>-28.410199700774086</v>
      </c>
      <c r="H11" s="36">
        <v>1346.413</v>
      </c>
      <c r="I11" s="37">
        <v>1775.462</v>
      </c>
      <c r="J11" s="37">
        <v>1890.056</v>
      </c>
      <c r="K11" s="37">
        <v>1997.606</v>
      </c>
      <c r="L11" s="38">
        <f t="shared" si="2"/>
        <v>5.6903075887698549</v>
      </c>
      <c r="M11" s="38">
        <f t="shared" si="3"/>
        <v>48.365026184387716</v>
      </c>
    </row>
    <row r="12" spans="1:13" x14ac:dyDescent="0.25">
      <c r="A12" s="25" t="s">
        <v>13</v>
      </c>
      <c r="B12" s="26">
        <v>1295.0229999999999</v>
      </c>
      <c r="C12" s="27">
        <v>1273.845</v>
      </c>
      <c r="D12" s="27">
        <v>1204.5029999999999</v>
      </c>
      <c r="E12" s="27">
        <v>1260.1669999999999</v>
      </c>
      <c r="F12" s="28">
        <f t="shared" si="0"/>
        <v>4.6213251440635759</v>
      </c>
      <c r="G12" s="29">
        <f t="shared" si="1"/>
        <v>-2.6915352082549902</v>
      </c>
      <c r="H12" s="26">
        <v>1061.5060000000001</v>
      </c>
      <c r="I12" s="27">
        <v>1266.2529999999999</v>
      </c>
      <c r="J12" s="27">
        <v>1329.4269999999999</v>
      </c>
      <c r="K12" s="27">
        <v>1397.9190000000001</v>
      </c>
      <c r="L12" s="28">
        <f t="shared" si="2"/>
        <v>5.1519940545814364</v>
      </c>
      <c r="M12" s="28">
        <f t="shared" si="3"/>
        <v>31.692048843812472</v>
      </c>
    </row>
    <row r="13" spans="1:13" x14ac:dyDescent="0.25">
      <c r="A13" s="30" t="s">
        <v>11</v>
      </c>
      <c r="B13" s="31">
        <v>1012.302</v>
      </c>
      <c r="C13" s="32">
        <v>972.13300000000004</v>
      </c>
      <c r="D13" s="32">
        <v>934.245</v>
      </c>
      <c r="E13" s="32">
        <v>983.92200000000003</v>
      </c>
      <c r="F13" s="33">
        <f t="shared" si="0"/>
        <v>5.3173418107669761</v>
      </c>
      <c r="G13" s="34">
        <f t="shared" si="1"/>
        <v>-2.8035112051541944</v>
      </c>
      <c r="H13" s="31">
        <v>1025.087</v>
      </c>
      <c r="I13" s="32">
        <v>1205.633</v>
      </c>
      <c r="J13" s="32">
        <v>1273.421</v>
      </c>
      <c r="K13" s="32">
        <v>1346.84</v>
      </c>
      <c r="L13" s="33">
        <f t="shared" si="2"/>
        <v>5.7654931087205199</v>
      </c>
      <c r="M13" s="33">
        <f t="shared" si="3"/>
        <v>31.387872443997452</v>
      </c>
    </row>
    <row r="14" spans="1:13" x14ac:dyDescent="0.25">
      <c r="A14" s="35" t="s">
        <v>12</v>
      </c>
      <c r="B14" s="36">
        <v>282.721</v>
      </c>
      <c r="C14" s="37">
        <v>301.71199999999999</v>
      </c>
      <c r="D14" s="37">
        <v>270.25799999999998</v>
      </c>
      <c r="E14" s="37">
        <v>276.245</v>
      </c>
      <c r="F14" s="38">
        <f t="shared" si="0"/>
        <v>2.2152905741920819</v>
      </c>
      <c r="G14" s="39">
        <f t="shared" si="1"/>
        <v>-2.2905974441233639</v>
      </c>
      <c r="H14" s="36">
        <v>1191.904</v>
      </c>
      <c r="I14" s="37">
        <v>1461.5730000000001</v>
      </c>
      <c r="J14" s="37">
        <v>1523.0309999999999</v>
      </c>
      <c r="K14" s="37">
        <v>1579.8489999999999</v>
      </c>
      <c r="L14" s="38">
        <f t="shared" si="2"/>
        <v>3.7305872303321479</v>
      </c>
      <c r="M14" s="38">
        <f t="shared" si="3"/>
        <v>32.548342819555927</v>
      </c>
    </row>
    <row r="15" spans="1:13" x14ac:dyDescent="0.25">
      <c r="A15" s="40" t="s">
        <v>14</v>
      </c>
      <c r="B15" s="41">
        <v>4012.1109999999999</v>
      </c>
      <c r="C15" s="42">
        <v>4019.8040000000001</v>
      </c>
      <c r="D15" s="42">
        <v>3932.748</v>
      </c>
      <c r="E15" s="42">
        <v>4134.2960000000003</v>
      </c>
      <c r="F15" s="43">
        <f t="shared" si="0"/>
        <v>5.1248643442193611</v>
      </c>
      <c r="G15" s="44">
        <f t="shared" si="1"/>
        <v>3.0454042771997223</v>
      </c>
      <c r="H15" s="41">
        <v>1133.3130000000001</v>
      </c>
      <c r="I15" s="42">
        <v>1433.97</v>
      </c>
      <c r="J15" s="42">
        <v>1507.4670000000001</v>
      </c>
      <c r="K15" s="42">
        <v>1549.857</v>
      </c>
      <c r="L15" s="43">
        <f t="shared" si="2"/>
        <v>2.8120018547669758</v>
      </c>
      <c r="M15" s="43">
        <f t="shared" si="3"/>
        <v>36.754541772661213</v>
      </c>
    </row>
    <row r="16" spans="1:13" x14ac:dyDescent="0.25">
      <c r="A16" s="25" t="s">
        <v>15</v>
      </c>
      <c r="B16" s="26">
        <v>1869.0060000000001</v>
      </c>
      <c r="C16" s="27">
        <v>1990.9739999999999</v>
      </c>
      <c r="D16" s="27">
        <v>1949.37</v>
      </c>
      <c r="E16" s="27">
        <v>1998.2539999999999</v>
      </c>
      <c r="F16" s="28">
        <f t="shared" si="0"/>
        <v>2.5076819690464163</v>
      </c>
      <c r="G16" s="29">
        <f t="shared" si="1"/>
        <v>6.9153336051355581</v>
      </c>
      <c r="H16" s="26">
        <v>923.51599999999996</v>
      </c>
      <c r="I16" s="27">
        <v>1187.268</v>
      </c>
      <c r="J16" s="27">
        <v>1254.345</v>
      </c>
      <c r="K16" s="27">
        <v>1275.19</v>
      </c>
      <c r="L16" s="28">
        <f t="shared" si="2"/>
        <v>1.6618235015087492</v>
      </c>
      <c r="M16" s="28">
        <f t="shared" si="3"/>
        <v>38.079903325984617</v>
      </c>
    </row>
    <row r="17" spans="1:13" x14ac:dyDescent="0.25">
      <c r="A17" s="30" t="s">
        <v>11</v>
      </c>
      <c r="B17" s="31">
        <v>1848.623</v>
      </c>
      <c r="C17" s="32">
        <v>1972.2370000000001</v>
      </c>
      <c r="D17" s="32">
        <v>1932.0360000000001</v>
      </c>
      <c r="E17" s="32">
        <v>1979.6869999999999</v>
      </c>
      <c r="F17" s="33">
        <f t="shared" si="0"/>
        <v>2.4663619104405825</v>
      </c>
      <c r="G17" s="34">
        <f t="shared" si="1"/>
        <v>7.0898176642830748</v>
      </c>
      <c r="H17" s="31">
        <v>921.97699999999998</v>
      </c>
      <c r="I17" s="32">
        <v>1186.05</v>
      </c>
      <c r="J17" s="32">
        <v>1253.2629999999999</v>
      </c>
      <c r="K17" s="32">
        <v>1273.751</v>
      </c>
      <c r="L17" s="33">
        <f t="shared" si="2"/>
        <v>1.6347725896320213</v>
      </c>
      <c r="M17" s="33">
        <f t="shared" si="3"/>
        <v>38.154314044710446</v>
      </c>
    </row>
    <row r="18" spans="1:13" x14ac:dyDescent="0.25">
      <c r="A18" s="35" t="s">
        <v>12</v>
      </c>
      <c r="B18" s="36">
        <v>20.382999999999999</v>
      </c>
      <c r="C18" s="37">
        <v>18.736999999999998</v>
      </c>
      <c r="D18" s="37">
        <v>17.334</v>
      </c>
      <c r="E18" s="37">
        <v>18.567</v>
      </c>
      <c r="F18" s="38">
        <f t="shared" si="0"/>
        <v>7.1131879543094527</v>
      </c>
      <c r="G18" s="39">
        <f t="shared" si="1"/>
        <v>-8.9093852720404243</v>
      </c>
      <c r="H18" s="36">
        <v>1063.143</v>
      </c>
      <c r="I18" s="37">
        <v>1315.5309999999999</v>
      </c>
      <c r="J18" s="37">
        <v>1374.998</v>
      </c>
      <c r="K18" s="37">
        <v>1428.6030000000001</v>
      </c>
      <c r="L18" s="38">
        <f t="shared" si="2"/>
        <v>3.8985511251652838</v>
      </c>
      <c r="M18" s="38">
        <f t="shared" si="3"/>
        <v>34.375432091449625</v>
      </c>
    </row>
    <row r="19" spans="1:13" x14ac:dyDescent="0.25">
      <c r="A19" s="25" t="s">
        <v>16</v>
      </c>
      <c r="B19" s="26">
        <v>1502.0840000000001</v>
      </c>
      <c r="C19" s="27">
        <v>1384.2249999999999</v>
      </c>
      <c r="D19" s="27">
        <v>1355.88</v>
      </c>
      <c r="E19" s="27">
        <v>1441.1759999999999</v>
      </c>
      <c r="F19" s="28">
        <f t="shared" si="0"/>
        <v>6.2908221966545739</v>
      </c>
      <c r="G19" s="29">
        <f t="shared" si="1"/>
        <v>-4.0548997259807038</v>
      </c>
      <c r="H19" s="26">
        <v>1210.1610000000001</v>
      </c>
      <c r="I19" s="27">
        <v>1496.163</v>
      </c>
      <c r="J19" s="27">
        <v>1598.271</v>
      </c>
      <c r="K19" s="27">
        <v>1669.4079999999999</v>
      </c>
      <c r="L19" s="28">
        <f t="shared" si="2"/>
        <v>4.4508722237968357</v>
      </c>
      <c r="M19" s="28">
        <f t="shared" si="3"/>
        <v>37.949248075256094</v>
      </c>
    </row>
    <row r="20" spans="1:13" x14ac:dyDescent="0.25">
      <c r="A20" s="30" t="s">
        <v>11</v>
      </c>
      <c r="B20" s="31">
        <v>929.42600000000004</v>
      </c>
      <c r="C20" s="32">
        <v>871.23099999999999</v>
      </c>
      <c r="D20" s="32">
        <v>865.95899999999995</v>
      </c>
      <c r="E20" s="32">
        <v>920.04899999999998</v>
      </c>
      <c r="F20" s="33">
        <f t="shared" si="0"/>
        <v>6.2462541529102396</v>
      </c>
      <c r="G20" s="34">
        <f t="shared" si="1"/>
        <v>-1.0089022687120917</v>
      </c>
      <c r="H20" s="31">
        <v>1149.498</v>
      </c>
      <c r="I20" s="32">
        <v>1386.4970000000001</v>
      </c>
      <c r="J20" s="32">
        <v>1480.998</v>
      </c>
      <c r="K20" s="32">
        <v>1555.4590000000001</v>
      </c>
      <c r="L20" s="33">
        <f t="shared" si="2"/>
        <v>5.0277583089241062</v>
      </c>
      <c r="M20" s="33">
        <f t="shared" si="3"/>
        <v>35.316372886251202</v>
      </c>
    </row>
    <row r="21" spans="1:13" x14ac:dyDescent="0.25">
      <c r="A21" s="35" t="s">
        <v>12</v>
      </c>
      <c r="B21" s="36">
        <v>572.65800000000002</v>
      </c>
      <c r="C21" s="37">
        <v>512.99400000000003</v>
      </c>
      <c r="D21" s="37">
        <v>489.92099999999999</v>
      </c>
      <c r="E21" s="37">
        <v>521.12699999999995</v>
      </c>
      <c r="F21" s="38">
        <f t="shared" si="0"/>
        <v>6.3695983638178291</v>
      </c>
      <c r="G21" s="39">
        <f t="shared" si="1"/>
        <v>-8.9985645882883034</v>
      </c>
      <c r="H21" s="36">
        <v>1308.616</v>
      </c>
      <c r="I21" s="37">
        <v>1682.412</v>
      </c>
      <c r="J21" s="37">
        <v>1805.557</v>
      </c>
      <c r="K21" s="37">
        <v>1870.5840000000001</v>
      </c>
      <c r="L21" s="38">
        <f t="shared" si="2"/>
        <v>3.6014925034213832</v>
      </c>
      <c r="M21" s="38">
        <f t="shared" si="3"/>
        <v>42.943690127585171</v>
      </c>
    </row>
    <row r="22" spans="1:13" x14ac:dyDescent="0.25">
      <c r="A22" s="25" t="s">
        <v>17</v>
      </c>
      <c r="B22" s="26">
        <v>641.02099999999996</v>
      </c>
      <c r="C22" s="27">
        <v>644.60500000000002</v>
      </c>
      <c r="D22" s="27">
        <v>627.49800000000005</v>
      </c>
      <c r="E22" s="27">
        <v>694.86599999999999</v>
      </c>
      <c r="F22" s="28">
        <f t="shared" si="0"/>
        <v>10.73597047321266</v>
      </c>
      <c r="G22" s="29">
        <f t="shared" si="1"/>
        <v>8.3998808151371236</v>
      </c>
      <c r="H22" s="26">
        <v>1564.9359999999999</v>
      </c>
      <c r="I22" s="27">
        <v>2062.3980000000001</v>
      </c>
      <c r="J22" s="27">
        <v>2097.6030000000001</v>
      </c>
      <c r="K22" s="27">
        <v>2091.777</v>
      </c>
      <c r="L22" s="28">
        <f t="shared" si="2"/>
        <v>-0.27774559818993794</v>
      </c>
      <c r="M22" s="28">
        <f t="shared" si="3"/>
        <v>33.66533839083516</v>
      </c>
    </row>
    <row r="23" spans="1:13" x14ac:dyDescent="0.25">
      <c r="A23" s="30" t="s">
        <v>11</v>
      </c>
      <c r="B23" s="31">
        <v>411.024</v>
      </c>
      <c r="C23" s="32">
        <v>408.18299999999999</v>
      </c>
      <c r="D23" s="32">
        <v>403.97899999999998</v>
      </c>
      <c r="E23" s="32">
        <v>477.238</v>
      </c>
      <c r="F23" s="33">
        <f t="shared" si="0"/>
        <v>18.134358469128358</v>
      </c>
      <c r="G23" s="34">
        <f t="shared" si="1"/>
        <v>16.109521585114251</v>
      </c>
      <c r="H23" s="31">
        <v>1389.021</v>
      </c>
      <c r="I23" s="32">
        <v>1844.4179999999999</v>
      </c>
      <c r="J23" s="32">
        <v>1846.1089999999999</v>
      </c>
      <c r="K23" s="32">
        <v>1837.807</v>
      </c>
      <c r="L23" s="33">
        <f t="shared" si="2"/>
        <v>-0.44970259069208396</v>
      </c>
      <c r="M23" s="33">
        <f t="shared" si="3"/>
        <v>32.309518718579511</v>
      </c>
    </row>
    <row r="24" spans="1:13" x14ac:dyDescent="0.25">
      <c r="A24" s="45" t="s">
        <v>12</v>
      </c>
      <c r="B24" s="46">
        <v>229.99700000000001</v>
      </c>
      <c r="C24" s="47">
        <v>236.422</v>
      </c>
      <c r="D24" s="47">
        <v>223.51900000000001</v>
      </c>
      <c r="E24" s="47">
        <v>217.62799999999999</v>
      </c>
      <c r="F24" s="48">
        <f t="shared" si="0"/>
        <v>-2.6355701305034529</v>
      </c>
      <c r="G24" s="49">
        <f t="shared" si="1"/>
        <v>-5.3778962334291407</v>
      </c>
      <c r="H24" s="46">
        <v>1879.3119999999999</v>
      </c>
      <c r="I24" s="47">
        <v>2438.7429999999999</v>
      </c>
      <c r="J24" s="47">
        <v>2552.1419999999998</v>
      </c>
      <c r="K24" s="47">
        <v>2648.71</v>
      </c>
      <c r="L24" s="48">
        <f t="shared" si="2"/>
        <v>3.7838019984781539</v>
      </c>
      <c r="M24" s="48">
        <f t="shared" si="3"/>
        <v>40.940407979090224</v>
      </c>
    </row>
    <row r="25" spans="1:13" x14ac:dyDescent="0.25">
      <c r="A25" s="50"/>
      <c r="B25" s="50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ht="15" customHeight="1" x14ac:dyDescent="0.25">
      <c r="A26" s="52" t="s">
        <v>18</v>
      </c>
      <c r="B26" s="52"/>
      <c r="C26" s="52"/>
      <c r="D26" s="52"/>
      <c r="E26" s="52"/>
      <c r="F26" s="53"/>
      <c r="G26" s="53"/>
    </row>
    <row r="27" spans="1:13" ht="15" customHeight="1" x14ac:dyDescent="0.25">
      <c r="A27" s="52" t="s">
        <v>19</v>
      </c>
      <c r="B27" s="52"/>
      <c r="C27" s="52"/>
      <c r="D27" s="52"/>
      <c r="E27" s="52"/>
      <c r="F27" s="53"/>
      <c r="G27" s="53"/>
      <c r="K27" s="54" t="s">
        <v>20</v>
      </c>
    </row>
  </sheetData>
  <mergeCells count="13">
    <mergeCell ref="M6:M7"/>
    <mergeCell ref="A26:E26"/>
    <mergeCell ref="A27:E27"/>
    <mergeCell ref="A5:A7"/>
    <mergeCell ref="B5:E5"/>
    <mergeCell ref="F5:G5"/>
    <mergeCell ref="H5:K5"/>
    <mergeCell ref="L5:M5"/>
    <mergeCell ref="C6:E6"/>
    <mergeCell ref="F6:F7"/>
    <mergeCell ref="G6:G7"/>
    <mergeCell ref="I6:K6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2023-01-20T08:54:57Z</dcterms:created>
  <dcterms:modified xsi:type="dcterms:W3CDTF">2023-01-20T08:55:43Z</dcterms:modified>
</cp:coreProperties>
</file>