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C16F406C-F80F-4FAA-B36B-FB5C696C72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<sst xmlns="http://schemas.openxmlformats.org/spreadsheetml/2006/main" count="22" uniqueCount="20">
  <si>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</si>
  <si>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</si>
  <si>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</si>
  <si>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</si>
  <si>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</si>
  <si>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</si>
  <si>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</si>
  <si>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</si>
  <si>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</si>
  <si>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</si>
  <si>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</si>
  <si>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</si>
  <si>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spalis</t>
  </si>
  <si>
    <t>lapkritis</t>
  </si>
  <si>
    <t>gruodis</t>
  </si>
  <si>
    <t>-</t>
  </si>
  <si>
    <t>Šaltinis: ŽŪDC (LŽŪMPRIS)</t>
  </si>
  <si>
    <t>* lyginant 2022 m. gruodžio mėn. su lapkričio mėn.</t>
  </si>
  <si>
    <t>** lyginant 2022 m. gruodžio mėn. su  2021 m. gruodžio mėn.</t>
  </si>
  <si>
    <t>Lietuvos įmonėse pagamintų kiaušinių pardavimas vidaus rinkoje
 2022 m. spalio-gruodžio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</si>
</sst>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F23" sqref="F23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3" t="s">
        <v>19</v>
      </c>
      <c r="B1" s="43"/>
      <c r="C1" s="43"/>
      <c r="D1" s="43"/>
      <c r="E1" s="43"/>
      <c r="F1" s="43"/>
      <c r="G1" s="43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4" t="s">
        <v>4</v>
      </c>
      <c r="B3" s="45"/>
      <c r="C3" s="42">
        <v>2021</v>
      </c>
      <c r="D3" s="48">
        <v>2022</v>
      </c>
      <c r="E3" s="49"/>
      <c r="F3" s="50"/>
      <c r="G3" s="46" t="s">
        <v>9</v>
      </c>
      <c r="H3" s="47"/>
    </row>
    <row r="4" spans="1:9" x14ac:dyDescent="0.25">
      <c r="A4" s="44"/>
      <c r="B4" s="45"/>
      <c r="C4" s="25" t="s">
        <v>14</v>
      </c>
      <c r="D4" s="25" t="s">
        <v>12</v>
      </c>
      <c r="E4" s="25" t="s">
        <v>13</v>
      </c>
      <c r="F4" s="25" t="s">
        <v>14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30276.105</v>
      </c>
      <c r="D5" s="27">
        <v>31176.076000000001</v>
      </c>
      <c r="E5" s="28">
        <v>27280.260999999999</v>
      </c>
      <c r="F5" s="29">
        <v>28244.124</v>
      </c>
      <c r="G5" s="9">
        <f>(F5/E5)*100-100</f>
        <v>3.5331883371643897</v>
      </c>
      <c r="H5" s="17">
        <f t="shared" ref="H5" si="0">(F5/C5-1)*100</f>
        <v>-6.7115007032773839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32660.993999999999</v>
      </c>
      <c r="D7" s="32">
        <v>24734.758000000002</v>
      </c>
      <c r="E7" s="33">
        <v>27613.892</v>
      </c>
      <c r="F7" s="34">
        <v>30534.723999999998</v>
      </c>
      <c r="G7" s="16">
        <f t="shared" ref="G7:G12" si="1">(F7/E7)*100-100</f>
        <v>10.577400679339206</v>
      </c>
      <c r="H7" s="24">
        <f t="shared" ref="H7:H11" si="2">(F7/C7-1)*100</f>
        <v>-6.5101202982370987</v>
      </c>
    </row>
    <row r="8" spans="1:9" x14ac:dyDescent="0.25">
      <c r="A8" s="10"/>
      <c r="B8" s="15" t="s">
        <v>0</v>
      </c>
      <c r="C8" s="35">
        <v>678.21500000000003</v>
      </c>
      <c r="D8" s="36">
        <v>435.464</v>
      </c>
      <c r="E8" s="37">
        <v>481.291</v>
      </c>
      <c r="F8" s="38">
        <v>447.8</v>
      </c>
      <c r="G8" s="16">
        <f t="shared" si="1"/>
        <v>-6.9585759966423524</v>
      </c>
      <c r="H8" s="14">
        <f t="shared" si="2"/>
        <v>-33.973739890742614</v>
      </c>
    </row>
    <row r="9" spans="1:9" x14ac:dyDescent="0.25">
      <c r="A9" s="10"/>
      <c r="B9" s="15" t="s">
        <v>1</v>
      </c>
      <c r="C9" s="35">
        <v>11078.57</v>
      </c>
      <c r="D9" s="36">
        <v>6898.4629999999997</v>
      </c>
      <c r="E9" s="37">
        <v>7275.33</v>
      </c>
      <c r="F9" s="38">
        <v>7757.29</v>
      </c>
      <c r="G9" s="16">
        <f t="shared" si="1"/>
        <v>6.6245792287085123</v>
      </c>
      <c r="H9" s="14">
        <f t="shared" si="2"/>
        <v>-29.979320435760204</v>
      </c>
    </row>
    <row r="10" spans="1:9" x14ac:dyDescent="0.25">
      <c r="A10" s="10"/>
      <c r="B10" s="15" t="s">
        <v>2</v>
      </c>
      <c r="C10" s="35">
        <v>20691.319</v>
      </c>
      <c r="D10" s="36">
        <v>16804.530999999999</v>
      </c>
      <c r="E10" s="37">
        <v>19417.411</v>
      </c>
      <c r="F10" s="38">
        <v>21358.35</v>
      </c>
      <c r="G10" s="16">
        <f t="shared" si="1"/>
        <v>9.9958691712298702</v>
      </c>
      <c r="H10" s="14">
        <f t="shared" si="2"/>
        <v>3.2237239201618806</v>
      </c>
    </row>
    <row r="11" spans="1:9" x14ac:dyDescent="0.25">
      <c r="A11" s="10"/>
      <c r="B11" s="15" t="s">
        <v>3</v>
      </c>
      <c r="C11" s="35">
        <v>212.89</v>
      </c>
      <c r="D11" s="36">
        <v>596.29999999999995</v>
      </c>
      <c r="E11" s="37">
        <v>439.86</v>
      </c>
      <c r="F11" s="38">
        <v>747.37</v>
      </c>
      <c r="G11" s="16">
        <f t="shared" si="1"/>
        <v>69.910880734779255</v>
      </c>
      <c r="H11" s="14">
        <f t="shared" si="2"/>
        <v>251.0592324674715</v>
      </c>
    </row>
    <row r="12" spans="1:9" ht="14.4" customHeight="1" x14ac:dyDescent="0.25">
      <c r="A12" s="10" t="s">
        <v>6</v>
      </c>
      <c r="B12" s="13"/>
      <c r="C12" s="51" t="s">
        <v>15</v>
      </c>
      <c r="D12" s="39">
        <v>7202.96</v>
      </c>
      <c r="E12" s="40">
        <v>9615.31</v>
      </c>
      <c r="F12" s="41">
        <v>9055.76</v>
      </c>
      <c r="G12" s="20">
        <f t="shared" si="1"/>
        <v>-5.8193651582736265</v>
      </c>
      <c r="H12" s="52" t="s">
        <v>15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16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2023-01-23T09:24:38Z</dcterms:modified>
</cp:coreProperties>
</file>