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<sst xmlns="http://schemas.openxmlformats.org/spreadsheetml/2006/main" count="64" uniqueCount="45">
  <si>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</si>
  <si>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</si>
  <si>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</si>
  <si>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</si>
  <si>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</si>
  <si>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</si>
  <si>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</si>
  <si>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</si>
  <si>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</si>
  <si>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</si>
  <si>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</si>
  <si>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</si>
  <si>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</si>
  <si>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</si>
  <si>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</si>
  <si>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</si>
  <si>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</si>
  <si>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</si>
  <si>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</si>
  <si>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</si>
  <si>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</si>
  <si>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</si>
  <si>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</si>
  <si>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</si>
  <si>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</si>
  <si>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</si>
  <si>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</si>
  <si>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</si>
  <si>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</si>
  <si>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</si>
  <si>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</si>
  <si>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</si>
  <si>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</si>
  <si>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</si>
  <si>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</si>
  <si>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</si>
  <si>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</si>
  <si>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50 sav.
(12 12–18)</t>
  </si>
  <si>
    <t>51 sav.
(12 19–25)</t>
  </si>
  <si>
    <t>52 sav.
(12 26–2023 01 01)</t>
  </si>
  <si>
    <t>1 sav.
(01 03–09)</t>
  </si>
  <si>
    <t>1 sav.
(01 02–08)</t>
  </si>
  <si>
    <t>Kiaulių (E klasės) supirkimo kainos Europos Sąjungos valstybėse 2022 m. 50–2023 m. 1 sav.,  EUR/100 kg (be PVM)</t>
  </si>
  <si>
    <t>*lyginant 2023 m. 1 savaitę su 2022 m. 52 savaite</t>
  </si>
  <si>
    <t xml:space="preserve">**lyginant 2023 m. 1 savaitę su 2022 m. 1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</si>
</sst>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40" sqref="L40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3.0039062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7" t="s">
        <v>0</v>
      </c>
      <c r="B4" s="43">
        <v>2022</v>
      </c>
      <c r="C4" s="42"/>
      <c r="D4" s="42"/>
      <c r="E4" s="42"/>
      <c r="F4" s="44">
        <v>2023</v>
      </c>
      <c r="G4" s="39" t="s">
        <v>1</v>
      </c>
      <c r="H4" s="40"/>
      <c r="J4" s="16"/>
    </row>
    <row r="5" spans="1:10" s="2" customFormat="1" ht="31.5" customHeight="1">
      <c r="A5" s="38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135.84</v>
      </c>
      <c r="C6" s="26">
        <v>214.41</v>
      </c>
      <c r="D6" s="26">
        <v>213.26</v>
      </c>
      <c r="E6" s="26">
        <v>214.48000000000002</v>
      </c>
      <c r="F6" s="26">
        <v>209.95000000000002</v>
      </c>
      <c r="G6" s="27">
        <f>(F6/E6-1)*100</f>
        <v>-2.1120850428944404</v>
      </c>
      <c r="H6" s="28">
        <f>(F6/B6-1)*100</f>
        <v>54.556831566548894</v>
      </c>
      <c r="I6" s="3"/>
      <c r="J6" s="7"/>
    </row>
    <row r="7" spans="1:10" s="4" customFormat="1" ht="12.75" customHeight="1">
      <c r="A7" s="29" t="s">
        <v>3</v>
      </c>
      <c r="B7" s="30">
        <v>128.22</v>
      </c>
      <c r="C7" s="31">
        <v>214.37980000000002</v>
      </c>
      <c r="D7" s="31">
        <v>211.375</v>
      </c>
      <c r="E7" s="31">
        <v>210.60490000000001</v>
      </c>
      <c r="F7" s="31">
        <v>210.3864</v>
      </c>
      <c r="G7" s="27">
        <f aca="true" t="shared" si="0" ref="G7:G31">(F7/E7-1)*100</f>
        <v>-0.10374877317669284</v>
      </c>
      <c r="H7" s="28">
        <f aca="true" t="shared" si="1" ref="H7:H32">(F7/B7-1)*100</f>
        <v>64.08235844642023</v>
      </c>
      <c r="I7" s="3"/>
      <c r="J7" s="7"/>
    </row>
    <row r="8" spans="1:10" s="4" customFormat="1" ht="12.75" customHeight="1">
      <c r="A8" s="29" t="s">
        <v>4</v>
      </c>
      <c r="B8" s="30">
        <v>127.91</v>
      </c>
      <c r="C8" s="31">
        <v>229.33</v>
      </c>
      <c r="D8" s="31">
        <v>231.3</v>
      </c>
      <c r="E8" s="31">
        <v>227.15</v>
      </c>
      <c r="F8" s="31">
        <v>226.32</v>
      </c>
      <c r="G8" s="27">
        <f t="shared" si="0"/>
        <v>-0.36539731454986457</v>
      </c>
      <c r="H8" s="28">
        <f t="shared" si="1"/>
        <v>76.93690876397467</v>
      </c>
      <c r="I8" s="3"/>
      <c r="J8" s="7"/>
    </row>
    <row r="9" spans="1:10" s="4" customFormat="1" ht="12.75" customHeight="1">
      <c r="A9" s="29" t="s">
        <v>5</v>
      </c>
      <c r="B9" s="30">
        <v>141.34</v>
      </c>
      <c r="C9" s="31">
        <v>191.66</v>
      </c>
      <c r="D9" s="31">
        <v>192.43</v>
      </c>
      <c r="E9" s="31">
        <v>191.68</v>
      </c>
      <c r="F9" s="31">
        <v>195.06</v>
      </c>
      <c r="G9" s="27">
        <f t="shared" si="0"/>
        <v>1.7633555926544142</v>
      </c>
      <c r="H9" s="28">
        <f t="shared" si="1"/>
        <v>38.00764114900241</v>
      </c>
      <c r="I9" s="3"/>
      <c r="J9" s="7"/>
    </row>
    <row r="10" spans="1:10" s="4" customFormat="1" ht="12.75" customHeight="1">
      <c r="A10" s="29" t="s">
        <v>6</v>
      </c>
      <c r="B10" s="30">
        <v>140.73</v>
      </c>
      <c r="C10" s="31">
        <v>216.05</v>
      </c>
      <c r="D10" s="31">
        <v>214.52</v>
      </c>
      <c r="E10" s="31" t="s">
        <v>36</v>
      </c>
      <c r="F10" s="31">
        <v>212.23000000000002</v>
      </c>
      <c r="G10" s="27" t="s">
        <v>31</v>
      </c>
      <c r="H10" s="28">
        <f t="shared" si="1"/>
        <v>50.80650891778586</v>
      </c>
      <c r="I10" s="3"/>
      <c r="J10" s="7"/>
    </row>
    <row r="11" spans="1:10" s="4" customFormat="1" ht="12.75" customHeight="1">
      <c r="A11" s="29" t="s">
        <v>7</v>
      </c>
      <c r="B11" s="30">
        <v>153.61</v>
      </c>
      <c r="C11" s="31">
        <v>217.56</v>
      </c>
      <c r="D11" s="31">
        <v>219.05</v>
      </c>
      <c r="E11" s="31">
        <v>215.70000000000002</v>
      </c>
      <c r="F11" s="31">
        <v>216.59</v>
      </c>
      <c r="G11" s="27">
        <f t="shared" si="0"/>
        <v>0.4126101066295629</v>
      </c>
      <c r="H11" s="28">
        <f t="shared" si="1"/>
        <v>40.99993490007161</v>
      </c>
      <c r="I11" s="3"/>
      <c r="J11" s="7"/>
    </row>
    <row r="12" spans="1:10" s="4" customFormat="1" ht="12.75" customHeight="1">
      <c r="A12" s="29" t="s">
        <v>8</v>
      </c>
      <c r="B12" s="30">
        <v>133.42</v>
      </c>
      <c r="C12" s="31">
        <v>204.82240000000002</v>
      </c>
      <c r="D12" s="31">
        <v>204.8785</v>
      </c>
      <c r="E12" s="31">
        <v>204.1799</v>
      </c>
      <c r="F12" s="31">
        <v>206.8691</v>
      </c>
      <c r="G12" s="27">
        <f t="shared" si="0"/>
        <v>1.3170738157869621</v>
      </c>
      <c r="H12" s="28">
        <f t="shared" si="1"/>
        <v>55.05104182281519</v>
      </c>
      <c r="I12" s="3"/>
      <c r="J12" s="7"/>
    </row>
    <row r="13" spans="1:10" s="4" customFormat="1" ht="12.75" customHeight="1">
      <c r="A13" s="29" t="s">
        <v>9</v>
      </c>
      <c r="B13" s="30">
        <v>137.21</v>
      </c>
      <c r="C13" s="31">
        <v>212.8514</v>
      </c>
      <c r="D13" s="31">
        <v>212.6809</v>
      </c>
      <c r="E13" s="31">
        <v>210.6232</v>
      </c>
      <c r="F13" s="31">
        <v>212.73690000000002</v>
      </c>
      <c r="G13" s="27">
        <f t="shared" si="0"/>
        <v>1.0035456682834676</v>
      </c>
      <c r="H13" s="28">
        <f t="shared" si="1"/>
        <v>55.04474892500548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224.13</v>
      </c>
      <c r="D14" s="31">
        <v>226.59</v>
      </c>
      <c r="E14" s="31">
        <v>226.74</v>
      </c>
      <c r="F14" s="31" t="s">
        <v>36</v>
      </c>
      <c r="G14" s="27" t="s">
        <v>31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182.63</v>
      </c>
      <c r="C15" s="31">
        <v>231.77</v>
      </c>
      <c r="D15" s="31">
        <v>232.16</v>
      </c>
      <c r="E15" s="31">
        <v>233.98000000000002</v>
      </c>
      <c r="F15" s="31">
        <v>232.96</v>
      </c>
      <c r="G15" s="27">
        <f t="shared" si="0"/>
        <v>-0.43593469527309914</v>
      </c>
      <c r="H15" s="28">
        <f t="shared" si="1"/>
        <v>27.558451513990036</v>
      </c>
      <c r="I15" s="3"/>
      <c r="J15" s="7"/>
    </row>
    <row r="16" spans="1:10" s="4" customFormat="1" ht="12.75" customHeight="1">
      <c r="A16" s="29" t="s">
        <v>12</v>
      </c>
      <c r="B16" s="30">
        <v>112.45</v>
      </c>
      <c r="C16" s="31">
        <v>189.68</v>
      </c>
      <c r="D16" s="31">
        <v>188.24</v>
      </c>
      <c r="E16" s="31">
        <v>190.01</v>
      </c>
      <c r="F16" s="31">
        <v>186.25</v>
      </c>
      <c r="G16" s="27">
        <f t="shared" si="0"/>
        <v>-1.9788432187779592</v>
      </c>
      <c r="H16" s="28">
        <f t="shared" si="1"/>
        <v>65.62916851934193</v>
      </c>
      <c r="I16" s="3"/>
      <c r="J16" s="7"/>
    </row>
    <row r="17" spans="1:10" s="4" customFormat="1" ht="12.75" customHeight="1">
      <c r="A17" s="29" t="s">
        <v>13</v>
      </c>
      <c r="B17" s="32">
        <v>130.14</v>
      </c>
      <c r="C17" s="31">
        <v>186.73440000000002</v>
      </c>
      <c r="D17" s="31">
        <v>186.48780000000002</v>
      </c>
      <c r="E17" s="31">
        <v>183.9579</v>
      </c>
      <c r="F17" s="31">
        <v>181.65720000000002</v>
      </c>
      <c r="G17" s="27">
        <f t="shared" si="0"/>
        <v>-1.2506665927366933</v>
      </c>
      <c r="H17" s="28">
        <f t="shared" si="1"/>
        <v>39.585984324573566</v>
      </c>
      <c r="I17" s="3"/>
      <c r="J17" s="7"/>
    </row>
    <row r="18" spans="1:10" s="4" customFormat="1" ht="12.75" customHeight="1">
      <c r="A18" s="29" t="s">
        <v>14</v>
      </c>
      <c r="B18" s="30">
        <v>130.71</v>
      </c>
      <c r="C18" s="31">
        <v>208.73000000000002</v>
      </c>
      <c r="D18" s="31">
        <v>208.16</v>
      </c>
      <c r="E18" s="31">
        <v>208.93</v>
      </c>
      <c r="F18" s="31">
        <v>208.84</v>
      </c>
      <c r="G18" s="27">
        <f t="shared" si="0"/>
        <v>-0.04307662853587635</v>
      </c>
      <c r="H18" s="28">
        <f t="shared" si="1"/>
        <v>59.773544487797416</v>
      </c>
      <c r="I18" s="3"/>
      <c r="J18" s="7"/>
    </row>
    <row r="19" spans="1:10" s="4" customFormat="1" ht="12.75" customHeight="1">
      <c r="A19" s="29" t="s">
        <v>15</v>
      </c>
      <c r="B19" s="32">
        <v>160.68</v>
      </c>
      <c r="C19" s="31" t="s">
        <v>36</v>
      </c>
      <c r="D19" s="31" t="s">
        <v>36</v>
      </c>
      <c r="E19" s="31" t="s">
        <v>36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126.83</v>
      </c>
      <c r="C20" s="31">
        <v>201.04</v>
      </c>
      <c r="D20" s="31">
        <v>203.34</v>
      </c>
      <c r="E20" s="31">
        <v>200.55</v>
      </c>
      <c r="F20" s="31">
        <v>200.28</v>
      </c>
      <c r="G20" s="27">
        <f t="shared" si="0"/>
        <v>-0.1346297681376285</v>
      </c>
      <c r="H20" s="28">
        <f t="shared" si="1"/>
        <v>57.91216589135062</v>
      </c>
      <c r="I20" s="3"/>
      <c r="J20" s="7"/>
    </row>
    <row r="21" spans="1:10" s="4" customFormat="1" ht="12.75" customHeight="1">
      <c r="A21" s="29" t="s">
        <v>17</v>
      </c>
      <c r="B21" s="30">
        <v>136</v>
      </c>
      <c r="C21" s="31">
        <v>193</v>
      </c>
      <c r="D21" s="31">
        <v>193</v>
      </c>
      <c r="E21" s="31">
        <v>194</v>
      </c>
      <c r="F21" s="31">
        <v>195</v>
      </c>
      <c r="G21" s="27">
        <f t="shared" si="0"/>
        <v>0.5154639175257714</v>
      </c>
      <c r="H21" s="28">
        <f t="shared" si="1"/>
        <v>43.38235294117647</v>
      </c>
      <c r="I21" s="3"/>
      <c r="J21" s="7"/>
    </row>
    <row r="22" spans="1:10" s="4" customFormat="1" ht="12.75" customHeight="1">
      <c r="A22" s="29" t="s">
        <v>18</v>
      </c>
      <c r="B22" s="32">
        <v>142.72</v>
      </c>
      <c r="C22" s="31">
        <v>203.24</v>
      </c>
      <c r="D22" s="31">
        <v>203.41</v>
      </c>
      <c r="E22" s="31">
        <v>203.12</v>
      </c>
      <c r="F22" s="31">
        <v>203.55</v>
      </c>
      <c r="G22" s="27">
        <f t="shared" si="0"/>
        <v>0.2116975187081538</v>
      </c>
      <c r="H22" s="28">
        <f t="shared" si="1"/>
        <v>42.62191704035876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2">
        <v>129.85</v>
      </c>
      <c r="C24" s="31">
        <v>203.49</v>
      </c>
      <c r="D24" s="31">
        <v>203.68</v>
      </c>
      <c r="E24" s="31">
        <v>202.98000000000002</v>
      </c>
      <c r="F24" s="31">
        <v>202.98000000000002</v>
      </c>
      <c r="G24" s="27">
        <f t="shared" si="0"/>
        <v>0</v>
      </c>
      <c r="H24" s="28">
        <f t="shared" si="1"/>
        <v>56.3188294185599</v>
      </c>
      <c r="I24" s="3"/>
      <c r="J24" s="7"/>
    </row>
    <row r="25" spans="1:10" s="4" customFormat="1" ht="12.75" customHeight="1">
      <c r="A25" s="29" t="s">
        <v>33</v>
      </c>
      <c r="B25" s="30">
        <v>113.85</v>
      </c>
      <c r="C25" s="31">
        <v>180.20000000000002</v>
      </c>
      <c r="D25" s="31">
        <v>180.51</v>
      </c>
      <c r="E25" s="31">
        <v>176.41</v>
      </c>
      <c r="F25" s="31">
        <v>176.07</v>
      </c>
      <c r="G25" s="27">
        <f t="shared" si="0"/>
        <v>-0.19273283827447862</v>
      </c>
      <c r="H25" s="28">
        <f t="shared" si="1"/>
        <v>54.650856389986835</v>
      </c>
      <c r="I25" s="3"/>
      <c r="J25" s="7"/>
    </row>
    <row r="26" spans="1:10" s="4" customFormat="1" ht="13.5" customHeight="1">
      <c r="A26" s="29" t="s">
        <v>21</v>
      </c>
      <c r="B26" s="30">
        <v>148.88</v>
      </c>
      <c r="C26" s="31">
        <v>215.69</v>
      </c>
      <c r="D26" s="31">
        <v>216.48000000000002</v>
      </c>
      <c r="E26" s="31">
        <v>218.35</v>
      </c>
      <c r="F26" s="31">
        <v>215.09</v>
      </c>
      <c r="G26" s="27">
        <f t="shared" si="0"/>
        <v>-1.4930158003205851</v>
      </c>
      <c r="H26" s="28">
        <f t="shared" si="1"/>
        <v>44.47205803331542</v>
      </c>
      <c r="I26" s="3"/>
      <c r="J26" s="7"/>
    </row>
    <row r="27" spans="1:10" s="4" customFormat="1" ht="12.75" customHeight="1">
      <c r="A27" s="29" t="s">
        <v>22</v>
      </c>
      <c r="B27" s="30">
        <v>130.36</v>
      </c>
      <c r="C27" s="31">
        <v>218.28</v>
      </c>
      <c r="D27" s="31">
        <v>218.28</v>
      </c>
      <c r="E27" s="31">
        <v>218.28</v>
      </c>
      <c r="F27" s="31">
        <v>218.28</v>
      </c>
      <c r="G27" s="27">
        <f t="shared" si="0"/>
        <v>0</v>
      </c>
      <c r="H27" s="28">
        <f t="shared" si="1"/>
        <v>67.44400122737034</v>
      </c>
      <c r="I27" s="3"/>
      <c r="J27" s="7"/>
    </row>
    <row r="28" spans="1:10" s="4" customFormat="1" ht="12.75" customHeight="1">
      <c r="A28" s="29" t="s">
        <v>23</v>
      </c>
      <c r="B28" s="30">
        <v>173.37</v>
      </c>
      <c r="C28" s="31">
        <v>224.75</v>
      </c>
      <c r="D28" s="31">
        <v>224.63</v>
      </c>
      <c r="E28" s="31">
        <v>225.91</v>
      </c>
      <c r="F28" s="31">
        <v>223.81</v>
      </c>
      <c r="G28" s="27">
        <f t="shared" si="0"/>
        <v>-0.9295737240493929</v>
      </c>
      <c r="H28" s="28">
        <f t="shared" si="1"/>
        <v>29.09384553267578</v>
      </c>
      <c r="I28" s="3"/>
      <c r="J28" s="7"/>
    </row>
    <row r="29" spans="1:10" s="4" customFormat="1" ht="12.75" customHeight="1">
      <c r="A29" s="29" t="s">
        <v>24</v>
      </c>
      <c r="B29" s="32">
        <v>198.98</v>
      </c>
      <c r="C29" s="31">
        <v>234.6593</v>
      </c>
      <c r="D29" s="31">
        <v>232.9583</v>
      </c>
      <c r="E29" s="31">
        <v>231.82590000000002</v>
      </c>
      <c r="F29" s="31">
        <v>230.74900000000002</v>
      </c>
      <c r="G29" s="27">
        <f t="shared" si="0"/>
        <v>-0.46452963193499563</v>
      </c>
      <c r="H29" s="28">
        <f t="shared" si="1"/>
        <v>15.96592622374109</v>
      </c>
      <c r="I29" s="3"/>
      <c r="J29" s="7"/>
    </row>
    <row r="30" spans="1:10" s="4" customFormat="1" ht="12.75" customHeight="1">
      <c r="A30" s="29" t="s">
        <v>25</v>
      </c>
      <c r="B30" s="30">
        <v>176.14</v>
      </c>
      <c r="C30" s="31">
        <v>252.1628</v>
      </c>
      <c r="D30" s="31">
        <v>254.9085</v>
      </c>
      <c r="E30" s="31">
        <v>255.71120000000002</v>
      </c>
      <c r="F30" s="31">
        <v>255.90550000000002</v>
      </c>
      <c r="G30" s="27">
        <f t="shared" si="0"/>
        <v>0.07598415712726236</v>
      </c>
      <c r="H30" s="28">
        <f t="shared" si="1"/>
        <v>45.28528443283755</v>
      </c>
      <c r="I30" s="3"/>
      <c r="J30" s="7"/>
    </row>
    <row r="31" spans="1:10" s="4" customFormat="1" ht="12.75" customHeight="1">
      <c r="A31" s="29" t="s">
        <v>26</v>
      </c>
      <c r="B31" s="30">
        <v>144.27</v>
      </c>
      <c r="C31" s="31">
        <v>234.4068</v>
      </c>
      <c r="D31" s="31">
        <v>229.9062</v>
      </c>
      <c r="E31" s="31">
        <v>226.0919</v>
      </c>
      <c r="F31" s="31">
        <v>224.95950000000002</v>
      </c>
      <c r="G31" s="27">
        <f t="shared" si="0"/>
        <v>-0.5008582793103122</v>
      </c>
      <c r="H31" s="28">
        <f t="shared" si="1"/>
        <v>55.92950717404865</v>
      </c>
      <c r="I31" s="3"/>
      <c r="J31" s="7"/>
    </row>
    <row r="32" spans="1:10" s="4" customFormat="1" ht="12.75" customHeight="1">
      <c r="A32" s="29" t="s">
        <v>28</v>
      </c>
      <c r="B32" s="36">
        <v>140.44</v>
      </c>
      <c r="C32" s="31">
        <v>208.3578</v>
      </c>
      <c r="D32" s="31">
        <v>205.44160000000002</v>
      </c>
      <c r="E32" s="31" t="s">
        <v>36</v>
      </c>
      <c r="F32" s="31">
        <v>207</v>
      </c>
      <c r="G32" s="27" t="s">
        <v>31</v>
      </c>
      <c r="H32" s="28">
        <f t="shared" si="1"/>
        <v>47.39390487040729</v>
      </c>
      <c r="I32" s="3"/>
      <c r="J32" s="7"/>
    </row>
    <row r="33" spans="1:10" s="5" customFormat="1" ht="12.75" customHeight="1">
      <c r="A33" s="11" t="s">
        <v>27</v>
      </c>
      <c r="B33" s="33">
        <v>132.17</v>
      </c>
      <c r="C33" s="35">
        <v>204.96107866165568</v>
      </c>
      <c r="D33" s="35">
        <v>204.51173814594418</v>
      </c>
      <c r="E33" s="35">
        <v>203.6233921181752</v>
      </c>
      <c r="F33" s="35">
        <v>203.45553113059816</v>
      </c>
      <c r="G33" s="35">
        <f>+F33/E33*100-100</f>
        <v>-0.08243698615903838</v>
      </c>
      <c r="H33" s="34">
        <f>+F33/B33*100-100</f>
        <v>53.93472885722795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B4:E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2023-01-17T09:34:13Z</dcterms:modified>
  <cp:category/>
  <cp:version/>
  <cp:contentType/>
  <cp:contentStatus/>
</cp:coreProperties>
</file>