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<sst xmlns="http://schemas.openxmlformats.org/spreadsheetml/2006/main" count="87" uniqueCount="28">
  <si>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</si>
  <si>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</si>
  <si>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</si>
  <si>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</si>
  <si>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</si>
  <si>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</si>
  <si>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</si>
  <si>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</si>
  <si>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</si>
  <si>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</si>
  <si>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</si>
  <si>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</si>
  <si>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</si>
  <si>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</si>
  <si>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</si>
  <si>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</si>
  <si>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</si>
  <si>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</si>
  <si>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</si>
  <si>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51 sav. 
(12 19–25)</t>
  </si>
  <si>
    <t>52 sav. 
(12 26–23 01 01)</t>
  </si>
  <si>
    <t>Lenkijoje</t>
  </si>
  <si>
    <t>50 sav. 
(12 12–18)</t>
  </si>
  <si>
    <t>1 sav. 
(01 03–09)</t>
  </si>
  <si>
    <t>1 sav. 
(01 02–08)</t>
  </si>
  <si>
    <t>**lyginant 2023 m. 1 savaitę su 2022 m. 52 savaite</t>
  </si>
  <si>
    <t xml:space="preserve">***lyginant 2023 m. 1 savaitę su 2022 m. 1 savaite </t>
  </si>
  <si>
    <r>
      <t>Kiaulių supirkimo kainos* Latvijoje, Estijoje ir Lenkijoje 2022 m. 50–2023 m. 1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</si>
</sst>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2" fillId="0" borderId="29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30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0" fontId="2" fillId="57" borderId="37" xfId="0" applyFont="1" applyFill="1" applyBorder="1" applyAlignment="1">
      <alignment horizontal="center" vertical="center"/>
    </xf>
    <xf numFmtId="2" fontId="4" fillId="57" borderId="38" xfId="0" applyNumberFormat="1" applyFont="1" applyFill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5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" fontId="3" fillId="0" borderId="0" xfId="0" applyNumberFormat="1" applyFont="1" applyAlignment="1" applyProtection="1">
      <alignment horizontal="center"/>
      <protection locked="0"/>
    </xf>
    <xf numFmtId="2" fontId="3" fillId="0" borderId="42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4" fontId="3" fillId="0" borderId="42" xfId="0" applyNumberFormat="1" applyFont="1" applyBorder="1" applyAlignment="1" applyProtection="1">
      <alignment horizontal="center"/>
      <protection locked="0"/>
    </xf>
    <xf numFmtId="4" fontId="3" fillId="0" borderId="43" xfId="0" applyNumberFormat="1" applyFont="1" applyBorder="1" applyAlignment="1" applyProtection="1">
      <alignment horizontal="center"/>
      <protection locked="0"/>
    </xf>
    <xf numFmtId="4" fontId="3" fillId="0" borderId="44" xfId="0" applyNumberFormat="1" applyFont="1" applyBorder="1" applyAlignment="1" applyProtection="1">
      <alignment horizontal="center"/>
      <protection locked="0"/>
    </xf>
    <xf numFmtId="4" fontId="4" fillId="57" borderId="28" xfId="0" applyNumberFormat="1" applyFont="1" applyFill="1" applyBorder="1" applyAlignment="1" applyProtection="1">
      <alignment horizontal="center"/>
      <protection locked="0"/>
    </xf>
    <xf numFmtId="4" fontId="4" fillId="57" borderId="45" xfId="0" applyNumberFormat="1" applyFont="1" applyFill="1" applyBorder="1" applyAlignment="1" applyProtection="1">
      <alignment horizontal="center"/>
      <protection locked="0"/>
    </xf>
    <xf numFmtId="0" fontId="1" fillId="16" borderId="46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/>
    </xf>
    <xf numFmtId="0" fontId="1" fillId="16" borderId="48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 vertical="center"/>
    </xf>
    <xf numFmtId="0" fontId="1" fillId="16" borderId="4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 vertical="center" wrapText="1"/>
    </xf>
    <xf numFmtId="0" fontId="1" fillId="16" borderId="52" xfId="0" applyFont="1" applyFill="1" applyBorder="1" applyAlignment="1">
      <alignment horizontal="center" vertical="center" wrapText="1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L10" sqref="L10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78" t="s">
        <v>27</v>
      </c>
      <c r="B2" s="78"/>
      <c r="C2" s="78"/>
      <c r="D2" s="78"/>
      <c r="E2" s="78"/>
      <c r="F2" s="78"/>
      <c r="G2" s="78"/>
      <c r="H2" s="78"/>
      <c r="I2" s="78"/>
    </row>
    <row r="3" s="5" customFormat="1" ht="12.75"/>
    <row r="4" spans="1:10" s="5" customFormat="1" ht="12.75" customHeight="1">
      <c r="A4" s="84" t="s">
        <v>8</v>
      </c>
      <c r="B4" s="72">
        <v>2022</v>
      </c>
      <c r="C4" s="73"/>
      <c r="D4" s="73"/>
      <c r="E4" s="73"/>
      <c r="F4" s="71">
        <v>2023</v>
      </c>
      <c r="G4" s="74" t="s">
        <v>0</v>
      </c>
      <c r="H4" s="75"/>
      <c r="J4" s="11"/>
    </row>
    <row r="5" spans="1:10" s="6" customFormat="1" ht="32.25" customHeight="1">
      <c r="A5" s="85"/>
      <c r="B5" s="22" t="s">
        <v>23</v>
      </c>
      <c r="C5" s="22" t="s">
        <v>22</v>
      </c>
      <c r="D5" s="22" t="s">
        <v>19</v>
      </c>
      <c r="E5" s="22" t="s">
        <v>20</v>
      </c>
      <c r="F5" s="22" t="s">
        <v>24</v>
      </c>
      <c r="G5" s="23" t="s">
        <v>10</v>
      </c>
      <c r="H5" s="24" t="s">
        <v>11</v>
      </c>
      <c r="J5" s="10"/>
    </row>
    <row r="6" spans="1:10" s="6" customFormat="1" ht="12.75" customHeight="1">
      <c r="A6" s="81" t="s">
        <v>13</v>
      </c>
      <c r="B6" s="81"/>
      <c r="C6" s="81"/>
      <c r="D6" s="81"/>
      <c r="E6" s="81"/>
      <c r="F6" s="81"/>
      <c r="G6" s="81"/>
      <c r="H6" s="81"/>
      <c r="J6" s="16"/>
    </row>
    <row r="7" spans="1:11" s="6" customFormat="1" ht="12.75" customHeight="1">
      <c r="A7" s="29" t="s">
        <v>1</v>
      </c>
      <c r="B7" s="30">
        <v>129.34</v>
      </c>
      <c r="C7" s="31">
        <v>221.1868</v>
      </c>
      <c r="D7" s="31">
        <v>218.684</v>
      </c>
      <c r="E7" s="31">
        <v>217.688</v>
      </c>
      <c r="F7" s="63">
        <v>214.884</v>
      </c>
      <c r="G7" s="32">
        <f>+F7/E7*100-100</f>
        <v>-1.2880820256513914</v>
      </c>
      <c r="H7" s="32">
        <f>+F7/B7*100-100</f>
        <v>66.13885882171019</v>
      </c>
      <c r="J7" s="18"/>
      <c r="K7" s="14"/>
    </row>
    <row r="8" spans="1:11" s="6" customFormat="1" ht="12.75" customHeight="1">
      <c r="A8" s="33" t="s">
        <v>2</v>
      </c>
      <c r="B8" s="34">
        <v>127.9068</v>
      </c>
      <c r="C8" s="35">
        <v>229.3251</v>
      </c>
      <c r="D8" s="35">
        <v>231.296</v>
      </c>
      <c r="E8" s="35">
        <v>227.15</v>
      </c>
      <c r="F8" s="64">
        <v>226.32</v>
      </c>
      <c r="G8" s="36">
        <f>+F8/E8*100-100</f>
        <v>-0.3653973145498668</v>
      </c>
      <c r="H8" s="35">
        <f>+F8/B8*100-100</f>
        <v>76.9413354098453</v>
      </c>
      <c r="J8" s="18"/>
      <c r="K8" s="14"/>
    </row>
    <row r="9" spans="1:11" s="6" customFormat="1" ht="12.75" customHeight="1">
      <c r="A9" s="33" t="s">
        <v>3</v>
      </c>
      <c r="B9" s="34">
        <v>118.4277</v>
      </c>
      <c r="C9" s="35">
        <v>228.2468</v>
      </c>
      <c r="D9" s="35">
        <v>220.15</v>
      </c>
      <c r="E9" s="35">
        <v>229.2906</v>
      </c>
      <c r="F9" s="64">
        <v>229.254</v>
      </c>
      <c r="G9" s="36">
        <f>+F9/E9*100-100</f>
        <v>-0.015962276691681154</v>
      </c>
      <c r="H9" s="35">
        <f>+F9/B9*100-100</f>
        <v>93.58140029739664</v>
      </c>
      <c r="J9" s="18"/>
      <c r="K9" s="14"/>
    </row>
    <row r="10" spans="1:11" s="6" customFormat="1" ht="12.75" customHeight="1">
      <c r="A10" s="33" t="s">
        <v>4</v>
      </c>
      <c r="B10" s="34" t="s">
        <v>9</v>
      </c>
      <c r="C10" s="35" t="s">
        <v>9</v>
      </c>
      <c r="D10" s="35">
        <v>200.226</v>
      </c>
      <c r="E10" s="35" t="s">
        <v>9</v>
      </c>
      <c r="F10" s="64" t="s">
        <v>9</v>
      </c>
      <c r="G10" s="36" t="s">
        <v>9</v>
      </c>
      <c r="H10" s="35" t="s">
        <v>9</v>
      </c>
      <c r="J10" s="18"/>
      <c r="K10" s="14"/>
    </row>
    <row r="11" spans="1:11" s="6" customFormat="1" ht="12.75" customHeight="1">
      <c r="A11" s="33" t="s">
        <v>5</v>
      </c>
      <c r="B11" s="34" t="s">
        <v>9</v>
      </c>
      <c r="C11" s="35">
        <v>211.953</v>
      </c>
      <c r="D11" s="35">
        <v>220.948</v>
      </c>
      <c r="E11" s="35" t="s">
        <v>9</v>
      </c>
      <c r="F11" s="64" t="s">
        <v>9</v>
      </c>
      <c r="G11" s="36" t="s">
        <v>9</v>
      </c>
      <c r="H11" s="35" t="s">
        <v>9</v>
      </c>
      <c r="J11" s="18"/>
      <c r="K11" s="14"/>
    </row>
    <row r="12" spans="1:11" s="6" customFormat="1" ht="12.75" customHeight="1">
      <c r="A12" s="33" t="s">
        <v>6</v>
      </c>
      <c r="B12" s="37" t="s">
        <v>9</v>
      </c>
      <c r="C12" s="38">
        <v>136.7996</v>
      </c>
      <c r="D12" s="38" t="s">
        <v>9</v>
      </c>
      <c r="E12" s="38" t="s">
        <v>9</v>
      </c>
      <c r="F12" s="65">
        <v>132.162</v>
      </c>
      <c r="G12" s="36" t="s">
        <v>9</v>
      </c>
      <c r="H12" s="35" t="s">
        <v>9</v>
      </c>
      <c r="J12" s="18"/>
      <c r="K12" s="14"/>
    </row>
    <row r="13" spans="1:11" s="6" customFormat="1" ht="12.75" customHeight="1">
      <c r="A13" s="25" t="s">
        <v>7</v>
      </c>
      <c r="B13" s="27">
        <v>128.563</v>
      </c>
      <c r="C13" s="27">
        <v>223.525</v>
      </c>
      <c r="D13" s="27">
        <v>221.469</v>
      </c>
      <c r="E13" s="27">
        <v>220.249</v>
      </c>
      <c r="F13" s="27">
        <v>218.4246</v>
      </c>
      <c r="G13" s="27">
        <f>+F13/E13*100-100</f>
        <v>-0.8283352024299688</v>
      </c>
      <c r="H13" s="27">
        <f>+F13/B13*100-100</f>
        <v>69.89693768813734</v>
      </c>
      <c r="J13" s="18"/>
      <c r="K13" s="14"/>
    </row>
    <row r="14" spans="1:10" s="6" customFormat="1" ht="12.75" customHeight="1">
      <c r="A14" s="82" t="s">
        <v>14</v>
      </c>
      <c r="B14" s="81"/>
      <c r="C14" s="82"/>
      <c r="D14" s="82"/>
      <c r="E14" s="82"/>
      <c r="F14" s="82"/>
      <c r="G14" s="82"/>
      <c r="H14" s="82"/>
      <c r="J14" s="1"/>
    </row>
    <row r="15" spans="1:11" s="6" customFormat="1" ht="12.75" customHeight="1">
      <c r="A15" s="33" t="s">
        <v>1</v>
      </c>
      <c r="B15" s="47">
        <v>142</v>
      </c>
      <c r="C15" s="32">
        <v>195</v>
      </c>
      <c r="D15" s="32">
        <v>194</v>
      </c>
      <c r="E15" s="32">
        <v>195</v>
      </c>
      <c r="F15" s="32">
        <v>198</v>
      </c>
      <c r="G15" s="39">
        <f>+F15/E15*100-100</f>
        <v>1.538461538461533</v>
      </c>
      <c r="H15" s="32">
        <f>+F15/B15*100-100</f>
        <v>39.436619718309856</v>
      </c>
      <c r="J15" s="9"/>
      <c r="K15" s="14"/>
    </row>
    <row r="16" spans="1:11" s="6" customFormat="1" ht="12.75" customHeight="1">
      <c r="A16" s="33" t="s">
        <v>2</v>
      </c>
      <c r="B16" s="48">
        <v>141</v>
      </c>
      <c r="C16" s="35">
        <v>192</v>
      </c>
      <c r="D16" s="35">
        <v>192</v>
      </c>
      <c r="E16" s="35">
        <v>192</v>
      </c>
      <c r="F16" s="35">
        <v>195</v>
      </c>
      <c r="G16" s="39">
        <f>+F16/E16*100-100</f>
        <v>1.5625</v>
      </c>
      <c r="H16" s="35">
        <f>+F16/B16*100-100</f>
        <v>38.297872340425556</v>
      </c>
      <c r="J16" s="9"/>
      <c r="K16" s="14"/>
    </row>
    <row r="17" spans="1:11" s="6" customFormat="1" ht="12.75" customHeight="1">
      <c r="A17" s="33" t="s">
        <v>3</v>
      </c>
      <c r="B17" s="48">
        <v>128</v>
      </c>
      <c r="C17" s="35">
        <v>177</v>
      </c>
      <c r="D17" s="35">
        <v>178</v>
      </c>
      <c r="E17" s="35">
        <v>173</v>
      </c>
      <c r="F17" s="35" t="s">
        <v>17</v>
      </c>
      <c r="G17" s="39" t="s">
        <v>9</v>
      </c>
      <c r="H17" s="35" t="s">
        <v>9</v>
      </c>
      <c r="J17" s="9"/>
      <c r="K17" s="14"/>
    </row>
    <row r="18" spans="1:11" s="6" customFormat="1" ht="12.75" customHeight="1">
      <c r="A18" s="33" t="s">
        <v>4</v>
      </c>
      <c r="B18" s="48" t="s">
        <v>9</v>
      </c>
      <c r="C18" s="35" t="s">
        <v>9</v>
      </c>
      <c r="D18" s="35" t="s">
        <v>9</v>
      </c>
      <c r="E18" s="35" t="s">
        <v>9</v>
      </c>
      <c r="F18" s="35" t="s">
        <v>9</v>
      </c>
      <c r="G18" s="39" t="s">
        <v>9</v>
      </c>
      <c r="H18" s="35" t="s">
        <v>9</v>
      </c>
      <c r="J18" s="9"/>
      <c r="K18" s="14"/>
    </row>
    <row r="19" spans="1:11" s="6" customFormat="1" ht="12.75" customHeight="1">
      <c r="A19" s="33" t="s">
        <v>5</v>
      </c>
      <c r="B19" s="49" t="s">
        <v>9</v>
      </c>
      <c r="C19" s="40" t="s">
        <v>9</v>
      </c>
      <c r="D19" s="40" t="s">
        <v>9</v>
      </c>
      <c r="E19" s="40" t="s">
        <v>9</v>
      </c>
      <c r="F19" s="40" t="s">
        <v>9</v>
      </c>
      <c r="G19" s="39" t="s">
        <v>9</v>
      </c>
      <c r="H19" s="35" t="s">
        <v>9</v>
      </c>
      <c r="J19" s="9"/>
      <c r="K19" s="14"/>
    </row>
    <row r="20" spans="1:11" s="6" customFormat="1" ht="12.75" customHeight="1">
      <c r="A20" s="33" t="s">
        <v>6</v>
      </c>
      <c r="B20" s="50" t="s">
        <v>9</v>
      </c>
      <c r="C20" s="40" t="s">
        <v>9</v>
      </c>
      <c r="D20" s="40" t="s">
        <v>9</v>
      </c>
      <c r="E20" s="40" t="s">
        <v>9</v>
      </c>
      <c r="F20" s="40" t="s">
        <v>9</v>
      </c>
      <c r="G20" s="39" t="s">
        <v>9</v>
      </c>
      <c r="H20" s="35" t="s">
        <v>9</v>
      </c>
      <c r="J20" s="9"/>
      <c r="K20" s="14"/>
    </row>
    <row r="21" spans="1:11" s="6" customFormat="1" ht="12.75" customHeight="1">
      <c r="A21" s="25" t="s">
        <v>7</v>
      </c>
      <c r="B21" s="46">
        <v>142</v>
      </c>
      <c r="C21" s="26">
        <v>194</v>
      </c>
      <c r="D21" s="26">
        <v>193</v>
      </c>
      <c r="E21" s="26">
        <v>194</v>
      </c>
      <c r="F21" s="26">
        <v>196</v>
      </c>
      <c r="G21" s="27">
        <f>+F21/E21*100-100</f>
        <v>1.0309278350515427</v>
      </c>
      <c r="H21" s="27">
        <f>+F21/B21*100-100</f>
        <v>38.02816901408451</v>
      </c>
      <c r="J21" s="4"/>
      <c r="K21" s="14"/>
    </row>
    <row r="22" spans="1:10" s="6" customFormat="1" ht="12.75" customHeight="1">
      <c r="A22" s="77" t="s">
        <v>21</v>
      </c>
      <c r="B22" s="77"/>
      <c r="C22" s="77"/>
      <c r="D22" s="77"/>
      <c r="E22" s="77"/>
      <c r="F22" s="77"/>
      <c r="G22" s="77"/>
      <c r="H22" s="77"/>
      <c r="I22" s="7"/>
      <c r="J22" s="17"/>
    </row>
    <row r="23" spans="1:11" s="6" customFormat="1" ht="12.75" customHeight="1">
      <c r="A23" s="41" t="s">
        <v>1</v>
      </c>
      <c r="B23" s="42">
        <v>130.44854164841902</v>
      </c>
      <c r="C23" s="43">
        <v>215.83284645073246</v>
      </c>
      <c r="D23" s="43">
        <v>211.3623046250293</v>
      </c>
      <c r="E23" s="43">
        <v>211.16827857127606</v>
      </c>
      <c r="F23" s="66">
        <v>211.6115907342508</v>
      </c>
      <c r="G23" s="36">
        <f aca="true" t="shared" si="0" ref="G23:G29">+F23/E23*100-100</f>
        <v>0.209933123466314</v>
      </c>
      <c r="H23" s="35">
        <f aca="true" t="shared" si="1" ref="H23:H29">+F23/B23*100-100</f>
        <v>62.21844112644814</v>
      </c>
      <c r="I23" s="7"/>
      <c r="J23" s="9"/>
      <c r="K23" s="14"/>
    </row>
    <row r="24" spans="1:14" s="6" customFormat="1" ht="12.75" customHeight="1">
      <c r="A24" s="41" t="s">
        <v>2</v>
      </c>
      <c r="B24" s="44">
        <v>128.22</v>
      </c>
      <c r="C24" s="62">
        <v>214.3799603386144</v>
      </c>
      <c r="D24" s="62">
        <v>210.2220824359767</v>
      </c>
      <c r="E24" s="62">
        <v>210.6</v>
      </c>
      <c r="F24" s="67">
        <v>210.39</v>
      </c>
      <c r="G24" s="36">
        <f t="shared" si="0"/>
        <v>-0.09971509971509818</v>
      </c>
      <c r="H24" s="35">
        <f t="shared" si="1"/>
        <v>64.08516612072998</v>
      </c>
      <c r="I24" s="7"/>
      <c r="J24" s="9"/>
      <c r="K24" s="14"/>
      <c r="L24" s="14"/>
      <c r="M24" s="14"/>
      <c r="N24" s="14"/>
    </row>
    <row r="25" spans="1:14" s="6" customFormat="1" ht="12.75" customHeight="1">
      <c r="A25" s="41" t="s">
        <v>3</v>
      </c>
      <c r="B25" s="44">
        <v>121.20007445038102</v>
      </c>
      <c r="C25" s="62">
        <v>207.90553766765464</v>
      </c>
      <c r="D25" s="62">
        <v>203.60332217412628</v>
      </c>
      <c r="E25" s="62">
        <v>203.2263925361344</v>
      </c>
      <c r="F25" s="67">
        <v>203.6725361141978</v>
      </c>
      <c r="G25" s="36">
        <f t="shared" si="0"/>
        <v>0.21953033387831056</v>
      </c>
      <c r="H25" s="35">
        <f t="shared" si="1"/>
        <v>68.04654373177038</v>
      </c>
      <c r="I25" s="7"/>
      <c r="J25" s="9"/>
      <c r="K25" s="14"/>
      <c r="L25" s="14"/>
      <c r="M25" s="14"/>
      <c r="N25" s="14"/>
    </row>
    <row r="26" spans="1:14" s="6" customFormat="1" ht="12.75" customHeight="1">
      <c r="A26" s="41" t="s">
        <v>4</v>
      </c>
      <c r="B26" s="44">
        <v>113.48613909082948</v>
      </c>
      <c r="C26" s="62">
        <v>199.77079557327758</v>
      </c>
      <c r="D26" s="62">
        <v>196.54137791329933</v>
      </c>
      <c r="E26" s="62">
        <v>195.57142552146715</v>
      </c>
      <c r="F26" s="67">
        <v>196.2629711941192</v>
      </c>
      <c r="G26" s="36">
        <f t="shared" si="0"/>
        <v>0.35360261388295555</v>
      </c>
      <c r="H26" s="35">
        <f t="shared" si="1"/>
        <v>72.94003722960267</v>
      </c>
      <c r="I26" s="7"/>
      <c r="J26" s="9"/>
      <c r="K26" s="14"/>
      <c r="L26" s="14"/>
      <c r="M26" s="14"/>
      <c r="N26" s="14"/>
    </row>
    <row r="27" spans="1:14" s="6" customFormat="1" ht="12.75" customHeight="1">
      <c r="A27" s="41" t="s">
        <v>5</v>
      </c>
      <c r="B27" s="44">
        <v>92.31402732766927</v>
      </c>
      <c r="C27" s="62">
        <v>181.26741582617223</v>
      </c>
      <c r="D27" s="62">
        <v>179.1881570249696</v>
      </c>
      <c r="E27" s="62">
        <v>175.3715706996306</v>
      </c>
      <c r="F27" s="67">
        <v>178.23001965979998</v>
      </c>
      <c r="G27" s="36">
        <f t="shared" si="0"/>
        <v>1.6299386204763948</v>
      </c>
      <c r="H27" s="35">
        <f t="shared" si="1"/>
        <v>93.06927107315047</v>
      </c>
      <c r="I27" s="7"/>
      <c r="J27" s="9"/>
      <c r="K27" s="14"/>
      <c r="L27" s="14"/>
      <c r="M27" s="14"/>
      <c r="N27" s="14"/>
    </row>
    <row r="28" spans="1:14" s="6" customFormat="1" ht="12.75" customHeight="1">
      <c r="A28" s="41" t="s">
        <v>6</v>
      </c>
      <c r="B28" s="51" t="s">
        <v>17</v>
      </c>
      <c r="C28" s="52" t="s">
        <v>17</v>
      </c>
      <c r="D28" s="52" t="s">
        <v>17</v>
      </c>
      <c r="E28" s="52" t="s">
        <v>17</v>
      </c>
      <c r="F28" s="68" t="s">
        <v>17</v>
      </c>
      <c r="G28" s="36" t="s">
        <v>9</v>
      </c>
      <c r="H28" s="35" t="s">
        <v>9</v>
      </c>
      <c r="I28" s="7"/>
      <c r="J28" s="9"/>
      <c r="K28" s="14"/>
      <c r="L28" s="14"/>
      <c r="M28" s="14"/>
      <c r="N28" s="14"/>
    </row>
    <row r="29" spans="1:14" s="6" customFormat="1" ht="12.75" customHeight="1">
      <c r="A29" s="45" t="s">
        <v>7</v>
      </c>
      <c r="B29" s="70">
        <v>128.06757466935272</v>
      </c>
      <c r="C29" s="69">
        <v>213.884768748534</v>
      </c>
      <c r="D29" s="69">
        <v>209.72352176045374</v>
      </c>
      <c r="E29" s="69">
        <v>209.70003629454087</v>
      </c>
      <c r="F29" s="69">
        <v>210.0395332934439</v>
      </c>
      <c r="G29" s="27">
        <f t="shared" si="0"/>
        <v>0.16189649029251996</v>
      </c>
      <c r="H29" s="27">
        <f t="shared" si="1"/>
        <v>64.00680174956693</v>
      </c>
      <c r="I29" s="7"/>
      <c r="J29" s="9"/>
      <c r="K29" s="14"/>
      <c r="L29" s="14"/>
      <c r="M29" s="14"/>
      <c r="N29" s="14"/>
    </row>
    <row r="30" spans="1:14" s="6" customFormat="1" ht="15" customHeight="1">
      <c r="A30" s="3"/>
      <c r="B30" s="4"/>
      <c r="C30" s="4"/>
      <c r="D30" s="4"/>
      <c r="E30" s="83"/>
      <c r="F30" s="83"/>
      <c r="G30" s="83"/>
      <c r="H30" s="83"/>
      <c r="I30" s="7"/>
      <c r="J30" s="13"/>
      <c r="L30" s="14"/>
      <c r="M30" s="14"/>
      <c r="N30" s="14"/>
    </row>
    <row r="31" spans="1:9" ht="12.75" customHeight="1">
      <c r="A31" s="76" t="s">
        <v>15</v>
      </c>
      <c r="B31" s="76"/>
      <c r="C31" s="76"/>
      <c r="D31" s="76"/>
      <c r="E31" s="76"/>
      <c r="F31" s="76"/>
      <c r="G31" s="76"/>
      <c r="H31" s="76"/>
      <c r="I31" s="53"/>
    </row>
    <row r="32" spans="1:9" ht="15.75" customHeight="1">
      <c r="A32" s="79" t="s">
        <v>12</v>
      </c>
      <c r="B32" s="80"/>
      <c r="C32" s="80"/>
      <c r="D32" s="80"/>
      <c r="E32" s="80"/>
      <c r="F32" s="80"/>
      <c r="G32" s="80"/>
      <c r="H32" s="80"/>
      <c r="I32" s="80"/>
    </row>
    <row r="33" spans="1:9" ht="12.75">
      <c r="A33" s="54" t="s">
        <v>25</v>
      </c>
      <c r="B33" s="55"/>
      <c r="C33" s="55"/>
      <c r="D33" s="56"/>
      <c r="E33" s="57"/>
      <c r="F33" s="57"/>
      <c r="G33" s="57"/>
      <c r="H33" s="57"/>
      <c r="I33" s="53"/>
    </row>
    <row r="34" spans="1:9" ht="12.75">
      <c r="A34" s="54" t="s">
        <v>26</v>
      </c>
      <c r="B34" s="55"/>
      <c r="C34" s="55"/>
      <c r="D34" s="58"/>
      <c r="E34" s="58"/>
      <c r="F34" s="58"/>
      <c r="G34" s="58"/>
      <c r="H34" s="58"/>
      <c r="I34" s="53"/>
    </row>
    <row r="35" spans="1:9" ht="12.75">
      <c r="A35" s="54" t="s">
        <v>16</v>
      </c>
      <c r="B35" s="28"/>
      <c r="C35" s="28"/>
      <c r="D35" s="59"/>
      <c r="E35" s="60"/>
      <c r="F35" s="60"/>
      <c r="G35" s="60"/>
      <c r="H35" s="58"/>
      <c r="I35" s="61"/>
    </row>
    <row r="36" spans="1:9" ht="12.75">
      <c r="A36" s="2"/>
      <c r="B36" s="12"/>
      <c r="C36" s="12"/>
      <c r="D36" s="12"/>
      <c r="E36" s="8"/>
      <c r="F36" s="20" t="s">
        <v>18</v>
      </c>
      <c r="G36" s="15"/>
      <c r="H36" s="5"/>
      <c r="I36" s="19"/>
    </row>
    <row r="37" spans="1:9" ht="12.75">
      <c r="A37" s="2"/>
      <c r="B37" s="12"/>
      <c r="C37" s="12"/>
      <c r="D37" s="12"/>
      <c r="E37" s="8"/>
      <c r="F37" s="21"/>
      <c r="G37" s="15"/>
      <c r="H37" s="5"/>
      <c r="I37" s="5"/>
    </row>
  </sheetData>
  <sheetProtection/>
  <mergeCells count="10">
    <mergeCell ref="B4:E4"/>
    <mergeCell ref="G4:H4"/>
    <mergeCell ref="A31:H31"/>
    <mergeCell ref="A22:H22"/>
    <mergeCell ref="A2:I2"/>
    <mergeCell ref="A32:I32"/>
    <mergeCell ref="A6:H6"/>
    <mergeCell ref="A14:H14"/>
    <mergeCell ref="E30:H30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2023-01-18T12:28:39Z</dcterms:modified>
  <cp:category/>
  <cp:version/>
  <cp:contentType/>
  <cp:contentStatus/>
</cp:coreProperties>
</file>