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B1FA6F40-5813-40DD-B25C-7375BAF11BCF}" xr6:coauthVersionLast="47" xr6:coauthVersionMax="47" xr10:uidLastSave="{00000000-0000-0000-0000-000000000000}"/>
  <bookViews>
    <workbookView xWindow="-120" yWindow="-120" windowWidth="29040" windowHeight="17640" xr2:uid="{B27A47B0-CF8B-448D-A028-B3740BF72CFC}"/>
  </bookViews>
  <sheets>
    <sheet name="52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<sst xmlns="http://schemas.openxmlformats.org/spreadsheetml/2006/main" count="34" uniqueCount="24">
  <si>
    <t>Rapsų sėklų ir jų produktų  pardavimo kiekių  ir kainų suvestinė ataskaita (2022 m. 52 sav. –  2023 m. 2 sav.) pagal GS-11*</t>
  </si>
  <si>
    <t xml:space="preserve">                      Data
Rapsai</t>
  </si>
  <si>
    <t>Pokytis, %</t>
  </si>
  <si>
    <t>2  sav.  (01 10–16)</t>
  </si>
  <si>
    <t>52  sav.  (12 26– 01 01)</t>
  </si>
  <si>
    <t>1  sav.  (01 02–08)</t>
  </si>
  <si>
    <t>2  sav.  (01 09–15)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</si>
  <si>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</si>
  <si>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</si>
  <si>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</si>
  <si>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</si>
  <si>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</si>
  <si>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</si>
  <si>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</si>
  <si>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</si>
  <si>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</si>
  <si>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</si>
  <si>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</si>
  <si>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</si>
  <si>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</si>
  <si>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2 savaitę su  1 savaite</t>
  </si>
  <si>
    <t>*** lyginant 2023 m. 2 savaitę su  2022 m. 2 savaite</t>
  </si>
  <si>
    <t>Pastaba: grūdų bei aliejinių augalų sėklų 52 ir 1 savaičių supirkimo kiekiai ir kainos  patikslinti  2023-01-19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</si>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</sst>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50DC808-9C71-4663-96F7-E4DFAF00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4A986FD-3C9D-4594-86A5-CA08CDDF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1CA8B90-8C44-400C-A077-F18B0AB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7865819-8D12-4580-9A63-187AC6C9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CFFAD4D-E18D-46FF-9E4D-EC1842D2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CC4A513-665E-43E1-AFD9-38CF6196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C288B34-207F-4DA1-88AD-E3C9E3AF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BA26619-5E67-4BD0-823C-883C8D0C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001FE2F-94AB-4C69-9ACF-A225161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530A860-4749-4BE2-B95A-6125B489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0DDE068-C03E-414D-8FB5-452448E8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1AF3048-F6E0-4F57-8CD4-508B2E16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19AFC91-AA55-4FDD-97A6-C9F00BBD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D854D57-51A3-4067-A0DD-410F99C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EEEB87C-A5DE-489D-88B3-7B475ADF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4295C84-5CC1-41A5-9D77-69979BD4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47E3EA0-C501-4A3D-9E82-AFFFE9BC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4B83532-CE32-4532-8172-3F4A0B7F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55FDD56-3A7F-45F1-9C74-556EF571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25DDCC4-1792-4514-92B6-DD030C99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4F714D5-D4ED-4427-8121-E39CD2DE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B1CC27F-9ECC-4A34-90E8-65A51AB2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1D1A44F-C506-4A04-B6E9-B86E40CA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3A2DAD8-1F9D-4E3B-9770-B4E0941C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C194CE8-E903-42D7-9723-A57283A3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FAE99020-9F0D-4EA1-8CF6-E47D8F29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EA84A1D-D7CD-499B-81D9-0593030B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6A60744-4A04-436A-8537-684E5B70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3A986A7-311E-46A8-A39D-28F79E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11C5587-B8FF-4550-B76C-46E2D04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FB6D5AAD-F245-483D-A27F-6D1718AB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C843C6B-2712-4650-9A9B-285D1FD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01E7C46-41B9-486C-95DF-1FBBFAF0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60366291-E19E-4488-AF89-1B75AEA5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CE8BA30-FE86-45C2-BA74-363FC175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2CF388D-2052-4005-9658-B02C97FD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E790702E-714E-41B3-8B33-ADF7E7A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174F890-107A-4D5C-82FF-A094BB3A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A8F22CC-E749-4945-B278-414C311A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410A98C-98BB-4EAF-8205-11A59AB1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1DD2CEA-484C-4068-9416-58693177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6AD17DB-5B71-46D0-A172-A6172F56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D140376-64D0-426E-A131-EC3404A8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21E3143-0D35-4D73-A35B-16D801C1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0ADAE1C-2855-4DA0-BB5F-80D55BE5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4793B17-5E1D-4CD6-89D1-C276807D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F59FC47-D7AF-44B1-BF19-E0D72FE8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E1F53A3-AFC4-4B25-A191-C077DB88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E2F59E5-1ABF-4D25-BCC0-9D8113B5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55FD471-0DF3-41CC-A626-5832DFA0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5CCA7B7-0A9C-4654-B376-A14A40F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DFB8195-B6AC-4969-BC26-943159BE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78FB928-C99C-422D-A715-8259EF21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FD05FF6-9ADE-4D4D-95FC-C85C8916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71BF6D0-E712-4BFE-AD4B-AAB69221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9547D6D-54EE-42C4-91DA-52D8449D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C76586E-3DC6-444C-A2B1-17895E18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DE4A016-359A-4F8D-A5BA-44706A23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EEF8C32-2403-4B53-918B-F5502168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D8F6F1D-2DB8-4395-9FAF-41E5A568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56861A5-50DD-4834-A328-B33837E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7328170-8093-43F4-9D54-02B593CB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024E8AE-E950-4C8E-95E1-29468E3E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1069BA7-DE79-418A-ACD3-9DF7D2D3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BFC134A-DACC-4C32-B5E4-6A462C7E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D361A2C-9A65-47E4-9123-6A8FFFD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BBA3725D-0B46-4553-A709-4D753080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28432F5-BCB9-4058-BFBE-76FC411C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D4695DF-2AE3-45EA-99C7-F4E253C2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D6DC6F1-E02C-48DA-BF7F-9648BEAD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E3DF75E-A2BB-4D70-ACCD-08A5614C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FC2B727-5D1B-47BB-9CED-BC455DEE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38095CF-B2E5-4C5D-9260-0B5A3DB7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F715F0D-F776-4E3B-8CE9-85286990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2D24004-C99D-4FB1-A033-DE7A5B88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0502BBEE-F9CD-4C2B-83E8-2D74F2C8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C62A991-1031-4847-B767-0F1B36DB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0348038-C18C-4C1F-B6EC-6678A1D3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001402F-5F00-445E-B793-F2D14BA8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0405DBA-02A4-480C-A82A-5C2A2CE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8FA1B8A-7740-4C5F-A197-9FD9239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CA3EA92-E80E-4D5E-A037-E450463A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4C6FA38-7B64-4649-BECE-7942875A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102C8E1-44B2-4C6F-BB24-28C89B7E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7F0B081-ABFC-49DF-8EBE-5D33BC49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41CBAC7-8A72-4A46-B353-94CAAF54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248A570-CC55-428E-93FC-A49DA3A5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0BFDB82-FF77-46B1-96F9-EB0B006D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53EC27E-668B-4BBC-99BF-5E3DB798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E64BEFF-10BF-4C30-BED7-B6FF6549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63150F9-120D-4583-BBF9-FA88DA82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9877AC8-D334-4950-96A0-8ADE5EB0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56B3A0F-BDAF-4376-8922-01304FC8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07069CD-829D-4B48-B06A-EA23F0E9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6320610-1CCA-4A6B-827C-A8BD2632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A54B7D3-79C2-4DFF-B39A-AB50203A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65BFD2D-DE95-4EE3-B939-49BA7FF5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8500E14-049B-43D6-807A-41655DA3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E370A26-00D9-4F94-A374-0F6B58B3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7F4C696-E40E-4BD7-9E3C-EAF8D5EC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ABD60EC-2C35-4903-BF9B-A2CA40D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984E1CF-B462-47BE-8130-0816C638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73FCA98-1533-4608-8662-5A981FAF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24C85D71-657A-41A9-A8D7-8BDA565D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7CE0202-FE72-4334-B21E-CD118F2C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4D0B6D38-AFB2-497D-9A23-01187C7D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431FBB8-C262-4DAB-A52E-BD8C8F2E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573448D-9282-411E-96FC-34F9E35C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34E6210-1C07-4A85-B39F-150A92F4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6623DCD1-9F20-409A-9412-DF20B2E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BE6406F-D748-4BEA-816E-2BF75ECE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3E262D7-FD4C-4B55-87A1-E8C5956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7116BE0-2A7B-4258-A2A9-CB33E595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7E284E8-895B-42EE-8835-695CD82B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914D31C-5EFB-4039-84C1-3A18C92A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BAB50171-4421-4E57-8881-9F3D38A5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66904EE-B7DD-442E-93C4-9591CDED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A86456C5-B89D-4A42-952E-2D23BF7B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844F7B9-FAC7-40AB-9BFF-91A17002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A0F242C-4614-4E70-817F-8EA641CD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99EECF5-3F0D-4D89-ADD3-37A27BB5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6D5F096-B239-4DC6-A511-1F023869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527C8963-5F0B-4C59-9CDE-E1E9C799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070B1B5-9044-4D72-B77B-B3A04AEA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9C4238C-2179-4AC2-8F22-5B7E9FE0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CC7FFBC9-3783-49E4-B641-016FD439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82266E5-74AF-4FFF-B904-1D9D889E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5D066C86-D53E-42C8-BE07-0957A666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F01FF3C-4E39-41C8-A0B2-7FEC5C4B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75552B1-C9AC-42D8-895A-1BED29FE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8D43D90-6139-4FAF-B4E9-420E56D8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2663496-C2A6-4F2E-97F6-861BFFBF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A82ED17-5E5F-4C72-A296-1C6A03F1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C9EA342-6C42-4C43-805A-1F3F237C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631F3CF-490E-426F-B7C7-54D2324C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E878DDC-72BA-41A0-857F-43D30554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6305D7A-81BF-4055-A093-18BDB43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DF8A3E0-273B-4C18-8B6D-1E62E66D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AFE52B4-9E50-44EA-B689-6BCB08C5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084A69C-65A8-44A3-AAD2-5AFD2F57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5913C4F-2A0C-483E-B71D-36C82160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E2AABA6-3F2B-4EDF-8CEF-BC3B40B0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A164C60-D954-450B-B705-D8FEE78D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036C4EB-B707-45F0-AADF-8BE2AABA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9B85522-00BC-4F93-B493-01CB0EF3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998A20F-98CD-42A4-A04C-D0F15A44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677D174-CCCD-4598-B0BB-F466CB63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C6815C6-5E63-4B0E-9E34-BED9EB08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2BD7B68-6AAB-420D-B428-B0A3F2D4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AD36B22-28BA-4872-9F67-BAA2FAB3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CBF5903-1BF0-4A16-AE1D-6C5413BD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2321CCD-C365-4C3F-AA9A-B3BC15F6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9918FCE-F918-4BF1-AC5F-DBDD3193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47D7A97-EF13-4EBF-BEAC-C3BCCA9A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2E64A0B-F6A7-4846-A16C-5530AFB8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C719F3D-FD33-497F-A6B5-C5C254B3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51F2394-8F20-4E5C-93F0-84D359E6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6752418-C70E-413F-9A62-F1183C64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2FAAA64-E0CE-4AC0-86BD-673BFF37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F76A83C-9F8A-44AD-A2E3-867FD38E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68897E0-DEA7-4662-B0A4-C42297D7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255DD24-7912-4E23-8320-AA6AFA2A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7D638BF-2376-4E73-8CEA-C4C658C2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676584AD-261A-420A-BD83-2ADE14E5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525E928-9F32-4F47-902E-CE2738D2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963C8C2C-1A86-42C0-AADC-ED9F3DBA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E8F3FBE-70C9-4507-A809-AEB276E4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467132D-C432-4AF7-9CC8-E78B4A06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EFB5BD2-AE08-4137-A9CD-C5C0D630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AEDB0D9-FCEA-4265-A5B7-39978C38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379B6E4-C76F-45F2-AF62-89FA4D68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926C163B-D1C9-45D2-A27B-FA535B1F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0B3B675-74A9-41A3-B63C-98B9ADC4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D05FA7A-F533-4561-9B29-61E1DE19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186E6DD-749C-49AF-B06F-5A430D8B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36C4508-6AC6-48F9-935F-1F92646C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9E4AE4B-BE03-4337-9167-516651E8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3E879A3-88B9-4E6C-8010-614457FD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743874C-B217-454C-8AB8-F563F373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621FC5A4-9402-4A15-B40F-E5BFA82A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F96EF4F-34A5-4C6A-A258-3663A45E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61FCF85-40D9-40F6-8277-884F9A5D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1BC61EA3-1B4A-4FB3-9119-B8FA8E79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395027E-150F-4728-97AD-11B48456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261D64B-8C59-4FCC-B1F5-614E6794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2DB6C68-6052-4998-AEC3-2E2EA69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782F418-DDC9-4986-A37E-0887A51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783033A-20DC-483C-9791-F5508F5D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841B99B-60F4-4C56-974F-84AEB871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C9F5101-0A30-4CE8-9A2D-DCD759EA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206583C-7419-4911-87D7-E155FFC3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230DC2D-4176-4A2B-9DBC-4B3F4316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97451AA-984F-478E-8B93-FC1069CB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05B34B8-9E1A-42BB-95D1-6BD709E6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F21178D-0BD8-46CC-8B06-D1A6552F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870120E-4461-4927-8E12-8ABBA9F5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0653021-62C1-4C35-B83B-2FE379B1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6895BEB-C4FC-4086-A9D6-635F2678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6B44228-B276-456A-ACD0-0D8E379C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C3341C4-B7EC-4D1A-BAAE-88402B89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F54064CD-8529-4ADE-BBB6-0A73A0A3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0F3AFAE-8992-40C0-9CD0-A2D79AF9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97D322D-088B-4CD4-AC5E-EDB1A965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3EDD25C-5193-4AE7-83C3-08E8AE79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23623C7-BE9C-405B-86CC-4B1D33E2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B86BF72-7A02-4580-A7F8-C39CCD26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2E8177E-C393-4665-A45F-66722B53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0CFE76C-F540-45B9-A066-1411CE79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440C0E0-34E4-45A7-B1E9-58B15169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D4B779E-A7D5-480D-9474-CF6862B2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80E40DC-9D89-4F31-8140-52EBC6B9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86E4D2BF-07F8-4BEC-BDE9-01A47401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F1D3CF0-63DA-4F9F-BDE0-6FE073B5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26DF244-1B5B-4E4C-8546-89567837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B985544-4DE9-4409-99DD-EACD696D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F473F67-4672-4FF4-967B-DA3AA548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6AF94D5-0D3D-4AAA-A456-7787EBFA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AD73C00B-6E85-4AEC-939E-9044BB97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C225AF3-7D06-44CD-8278-AF321468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9377226E-157A-4C68-A02F-63410C87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EEFA269-288C-4D41-81F9-B34F2370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4D321283-6896-47ED-87B3-F373145E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C010CA8-1577-4AF8-A6A9-48033B1D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79E8F22-2CDB-4B07-899C-54FCCCB1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E89AD55-9206-423E-80F1-C45D61F2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254A596-495C-4D7C-8D6F-710DBB56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E978A13-0D06-4854-920D-2989A184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787DC081-1B26-401F-BC26-3574B5C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D1EFE91-0AD6-4FEE-B44B-EAE05375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F746204-4B01-42EE-9719-F32CA08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076ECAE-E7B4-43CE-8D1C-7EF7C98F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E428FF8-4BAA-459E-BE94-0EB443E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C77E2D5-857F-40E8-8C70-65778FF3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E677C75-74BF-4D21-B652-6A3262A8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42C09BB-7274-4DB9-8AA2-FC7AB3B2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04394E3-31FA-4A48-A3AD-B0472176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B92E4A4-72E6-43CC-BF0D-C526F0EC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A0AA5B33-3177-43BE-B618-483C58E2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4F222FF-5CF3-411A-AE19-6EB14B9A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1E2D03C-1702-461E-AF98-7325DDCF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F698CA3B-FF78-4CCE-AA8B-7C66433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B1238C0A-61A9-4D6B-A129-C326863B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87D5E6A-D7AD-4B7F-B154-62AD2A9E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0DDD15EC-0156-40D6-94CE-3E573519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92F5077-15DC-4C80-9D16-CCB9F500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55070AB-4A01-47D0-AB4B-5CCFAC51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BF5920E-061E-47BB-8D57-2BB55113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21475EF-FF09-444B-BA64-8BB85818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C6177EF-5409-4A86-8FAD-8D8B1239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D4375BC-8BD8-4428-98E5-C760A5E9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281C28D-EA8A-4A64-91F4-F1768E07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D967E7F-3A0E-4A77-AFA3-B7E0D1BD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C9D0875-DDD3-45C9-9E3C-776734E7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9AED4B6-D8E9-4E60-AC35-CC511BAC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1FE3DE3-585B-41A9-ADE5-8D662A0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291D9BA-52DA-4A09-A5B1-B9355732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7B5813C-2E27-4858-8E34-612482C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B4DE0F03-53E3-49CA-A5E6-13B7DEB0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96F27BF-89D7-42E7-9F17-061C8D07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B6E0AFE-C1E4-4B24-B13F-4123A325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8BA4690-BC7C-4BED-AD83-4B1969AC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0D95795-29E9-4A72-A7F1-ABFCEDA8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C871973-75E0-44C4-BB94-C2749A6C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4904898-6F7A-441C-88B3-8F0F1828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97811AB-A0A8-46F8-B4C9-6162D728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ABC4DD0-D3B2-4197-9D85-618002E1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CAE26CA-6862-41CD-8858-B8A6DDC8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5283905-EE53-4A62-965C-8C340C1E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60E299F-B56F-4E7A-AD44-23BF1CEF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0417218-DF62-414F-BECD-44FF918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49238AD-F847-4A3C-BFDE-7B60AEB3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8D3B2F3-A150-4E85-BC51-77181F03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CDC9237-6AA9-4E31-B5C7-3139844B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41A6B42-FEFE-46EB-93B4-80EAEC42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5D2883E-53F1-4069-8BF3-2ECDD904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16C1F24-56CB-49B7-A18A-BD762DB9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C95535B-61BB-4DB9-B892-62CF0B4A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6062B3EC-13C2-49AD-ADD1-21203FD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60548C9-D255-4798-8B5C-6CD79F07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38EED450-FF1F-49E0-8174-88C1213A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A734FA3-C1B6-46FB-8163-0232FF7C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3F06BD0-7F3F-4C64-ACD3-30E9946E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988DB43-3702-41D9-B2B1-2BD5446C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3527DA3-4D98-4003-A905-0ADF14F7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95A4897-2009-40F9-9B6D-68394E18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2ED41C6-E322-4D65-8130-B2E6B30D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BA299CE-AA36-4073-9089-45317971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78304194-C7CC-4F34-8D3C-D44A24A8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7CBBA28-206D-49F9-B26F-121ABDA0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D7B1E5F1-C796-46B1-B4D7-A02EFCB8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6E1ED32-2F12-44BF-8FC2-F0A2E863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3206091-91FF-4B6E-A1C7-605C5C9F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77E713A-DFED-4918-8721-296FF1E8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888E994B-B2E9-4D3F-B221-E5B46656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F3032AF-482F-4FF5-AF81-B5865B4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6A17D47F-0369-4B09-A8F8-4460DDA9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11C57CA-A9A5-40B2-8E81-02CDCFE1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748535D-0E10-4169-9DAF-F382AF03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78C12A3-0707-45FC-B489-E3EDD8A5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28A91F2-2E3A-43E1-9714-1D69B5A8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600B494-7F4C-42BA-BE84-A7B7E0CA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44B0735-F4D9-4FEE-905B-0BFF67FF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DEBA6BD-6EED-4532-9196-F79D49CB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07ED6C0-D4DC-4E8B-8FA7-A454650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4D89364-CF00-422C-AC72-D57C18D8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36CBD31-A1FC-4C2E-A312-CD95F4F2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472C5A0-B954-4762-93C9-3565C8CC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2B47A4A-80F4-437A-9A01-EA341801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089A7FA-8F99-4A6D-B229-E85A2696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AACD91B-D03E-4C1E-A923-2E3EB90A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C1E7297-B0FB-4CD8-80C1-BC028CB1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F03EAB44-65F8-40DE-9747-397A1E0D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8D699E5-47D4-4657-B158-32996067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DD711F8-EEEA-4512-8278-49F9584B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055A8C2-30ED-4742-B6D0-6CD94E28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010667F-093F-4F21-B9F3-B23C9DF7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8D4C49E-9C7E-4EEA-A1CA-F7E4D398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CB192465-8962-4366-B78B-DD5C9EEC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EE3AD15-02B4-4646-A8B2-E4C51CA0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3D1ADFC-606D-48F5-92C1-B9338CDF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96F6DEF-3297-4040-B8C6-AAAACF94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DB32BA4-F4B0-444E-8FD1-CEBB2D25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1D7EE43-17E9-4814-9700-3C69A666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D7E5311-D2C1-495B-9F18-036F6154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78C7A40-D2AC-4542-8C97-508A7BCE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6B21FDF-E099-4F73-9698-6C1407F1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E5DE6EE-9EEA-4531-8C18-474338E7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1420402-1EDE-4445-9364-78ACCA2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5ED7AE2-DF22-48A0-91AF-E7A61DBD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817F1004-0A5D-4585-8CEF-50F8DFF0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2B43A99-0AFB-4D91-89A6-9C7DF91F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163B4EE-DCF6-4F17-B65E-397E645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E0EC7EB-D75E-4BCF-A33A-56FD8499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FEE093E8-FD78-4D17-B2F1-ABB4C4D4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0CE8DA7-B4C1-4B13-9A2F-AA95F727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7CF175D-2BA4-417B-A19A-05F2A46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FD03C7F-84B0-4415-8896-9303119F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1208B7D-8A0D-4FAC-BC0B-1E4C689F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65DB7A6-701B-4F98-A235-000F0E7A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D6AFC1D-8428-4CB6-B647-9FA17F25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D87F7A2-5AA7-491C-8BDF-77CD659E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A29F9D7-86F7-48F2-9D93-B1EE2C40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DEC36B1-505D-4AB9-BEDF-58247233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3C5E6E7-FA40-4CED-B05D-DBA8F19B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7B48B0D-82BF-4DAE-A694-865082B0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92753F8-078D-42B6-A1AE-09A816FF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43D4D68-4E46-4862-9B0C-1D8FA653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F0BC613-2DB1-48E7-8CED-6ABE30B5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8024158-E6A7-4329-85AC-E6C9B8CD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FA7129E-7176-4B8B-8868-694EA18F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81FA665-D9BE-42C7-83F6-C54DFEDD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1247D36-A09D-46C1-899B-790BE837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8A748C0C-66B1-4D93-A5A1-4AD8DD92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9679E4B-4764-4F6A-B190-77CFA969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1A9FAC6-FD32-4E52-A25C-2BF3A655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50208B1-12D5-4318-BD92-32F9ED71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0ACBFE8-7456-4A78-BFCD-91E718F2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C96DD55-8E6A-4D1E-84F4-8A7687AD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298E767-5127-45DF-818D-1DC56531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8670384-1FE1-4DB0-B519-F0476E83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0BB39A9-E321-4465-B8C7-6E123DC2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5A9426A-74DE-459E-8A9A-7E3E5AC1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E212EA7-D9C3-4978-BE6F-1F8E3EE7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111C750-B5A3-4A00-9AD8-A190EBEF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7F2739C-AA16-4D4D-8AAB-2BF0DE4E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FA0FC4B-ED24-4FC8-A220-2EE431F4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A749655-939A-4B77-8545-62FB745F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BA408B5-5C74-426F-8EE0-34CB7933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528E96D-A950-4A34-B7E7-815502FC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EBA33EE-3AA4-4EDF-BB6E-96BB67FC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B8BCE92-7465-4649-8AC8-D8627C76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0B6E244-35DF-4AC3-BE9A-8DB743F9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A6C34E5-933E-474A-B94B-CC16FF36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2947210-75A0-4CBA-B2C5-A8858FC0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CC2B827-0793-4A51-AE62-27DB78B6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A65466CB-83F6-4A25-ADA6-7A13F3F9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1887CE5-680F-4235-BED1-42994A64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AA4D23E-046A-4C0C-909B-BF892375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14901B9-AA83-43CF-AE8C-5D25A220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47D97CF-FD07-421C-9C9D-7AE268E5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D886563-13A8-49BD-BCE5-987A2C78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250A317-5644-42AD-858C-9E5DE139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24C29A6-4506-49DA-8069-160A0BC0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9379721-119E-47A9-B3AC-28BF3DA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BB02B9B-DCB1-4678-BF12-16BB4DF3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E63AC59-8625-44C7-9445-F66D9F08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5CCC34A-5A5D-4D84-A974-BB916E7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EB94697-F392-4BA5-AE77-6D36C30A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C8CB750-AF0E-4436-98F2-425A14C5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8E8C702-4936-4567-9995-2412B0B5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3DDA433-9B38-4DE5-9457-03A6666F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392F62B-CB0F-41DD-8A1D-E8CF3AC3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44F0575-B93B-46E4-8217-A8FC837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2B1BA3A-8DAE-406C-ADD9-0ACEDB8F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27A7543-749F-4A7E-A99A-47A76FA7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1F6FB33-390B-4D8E-85E1-0C2E34A2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60E0959-A0F9-4556-B53B-ACA2F4FE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18C3A585-C931-432B-821A-F26C7710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FE1AF6E-1BC4-4CCB-BB45-8ADE86E2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F333F13-47E4-4C28-B844-FB824A03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E365F0F-A261-4F98-BE6D-5CF560DC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1723FD1D-4E1B-476D-85B6-7B8F6D5F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BD337D1-1165-42CF-B93B-ECF1639D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ED5BE89-5ACC-46BE-A841-A73E65C6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094F860-F8E0-42FE-8F1B-6C1FFDDE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5E1F393-4137-4850-81F9-6A1E3652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9716CF2-DDF3-4414-8B61-660138D2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268FDAD-D015-431A-9BC0-7443511D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C180445-D70C-44C8-9EA9-AD69FE14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E01D03D-65D9-4DEB-87BC-A050099E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5FB8D99-CDBF-4C25-BBF5-D69C1A2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913F994B-AB84-4222-8FCB-212B104E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938BFCB-B192-428E-986A-B6E79EB5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99949912-AE7D-41F3-8DD7-99441869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6EB0FEC-0D42-4AE9-96F8-6026F731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4CD71ADA-2357-4E13-A1D5-98D70494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AAF85E9-E92E-4253-B983-DE207AB7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16971EF6-5F25-47F3-9958-1F1D459D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A9DB394-A14C-4DB2-B496-420F4030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AF761C1E-1FBE-440D-A6B3-336D7AFF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39C505F-522D-4CF7-AB5D-49BE4951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4AB7A647-C20C-484C-B49B-D89FF022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AB43C5B-AB7E-4F54-B40C-47F1B27A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F21775D4-7204-4E6E-B274-4D41475B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416496F-DE55-43C4-A15D-0FEE0BCF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A2687C6-DEF4-4BEE-BB6E-02D08F10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A900192-E5EB-43C4-99B0-E53F8B4A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F8DCD713-E53B-418C-9C69-4E6A6A55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4C3D37C-A135-4824-AFD8-A5ABE0CC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6E70C7D6-D077-4B08-8935-B6001953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BF57CD4-65FD-4BC5-9160-985AF4E9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DBD76CF0-2785-4A13-9857-322960E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FB50BFF-5D1E-4E57-B4F6-42FC00BE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14520EE-33AE-485C-A08E-30A685E5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0A3FE02-6FB8-43F8-BFC9-2A5A9EE6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6B21A39C-A33B-4C1C-9431-351C963F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D184714-BE14-4B7E-97E8-2A5011E9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4D863FDE-CD29-4257-A502-45B93D7E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1FA6A6C-7901-434B-805A-7C0583D9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1E8342BD-6679-449A-B7EB-BF339DAD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4CB2CF8-3011-4B2F-8378-39F4F73B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6B6F2D03-F04D-476C-8033-AA82368F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FB24A30-F079-402C-8D58-22A1125C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330C91D7-7319-43F9-8D4C-F7F0BB47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E918F04-6424-4F17-8B72-BF4322BC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9D1EBF8-D792-45CA-84D5-D5509FF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8FD6D89-8F40-4E3F-BC81-CBF47201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CA87B92-EF06-455E-AFA6-99DAEEDE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27AFE74-521B-49BA-88F0-5066B18D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29D986A-5932-4CA2-8835-9FD17B77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FCAE9F8-3EA3-4D8D-AC03-8CCAFDE3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074F776-6B4C-462F-9673-1A2B3806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084B5F6-DA2E-46B1-BBAA-0B1F3F81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F750823-6EFE-4F2C-A488-2A42E4CC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787FFBD-5A3C-446F-B963-387A5A70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C492DDC-8DAF-4045-80CC-28AAE44A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0C4A2EF-1AF8-4E16-A4CB-E6E4885D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997912C-4E69-40D1-9342-628C648C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6764467-FA21-4F56-B023-57E024CD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9A77788-713D-41FC-BD38-2BF2BF88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9657557-493B-426B-BA22-47BBC3D2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02919E9-B143-401A-940A-BCBCAB0E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295E3CF-79D8-4299-AAB3-C6514FF0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780461D-6E6F-446B-85CC-0887FC24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1A22A62-5706-4C38-8531-CD7E0188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4A62C99-903D-4E42-8211-430027EB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6C2EB7D-BAE5-4B60-8A00-75E2366D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E47FE52-F7C3-41D7-9FF5-DC9E2AEF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7E0E28F-44D5-4D38-A131-1B01BCFA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C895234-5939-4D11-96A6-902CB3B9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97E9411-D5C9-4D21-BA1D-E439795C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AE39F76B-E978-4AE1-943C-57AD264C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E13FDA5-6AC5-4090-A43D-5668211A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3E7B79EE-6173-48ED-8A6D-B078286F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EF0C2E0-E916-4609-A2E4-411F37A2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E44FB50C-357E-45B5-8B15-9956FFE4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D43470D-D8E0-473B-BA5D-600B7244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539DFE6A-7BF6-482C-83C8-06F0B67B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A09A480-24D3-423E-B454-C55AB197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BF588B34-9198-461C-BF45-79F8962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901D68F-214F-4CCB-B554-861C7F59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742E661A-6471-47A2-8916-197AA2E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603BF5C-4DF3-4CEA-BEAE-FA816245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0A56D1C1-06C8-4FD9-9FE7-B7A56BEE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3CDA2F0-75BC-4933-8AF7-BF01A3F8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5C2A6F43-AB3C-42A6-9B04-04D7AD5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1F2FD1C-4813-4086-97E3-A9F80A55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CAD47D9-A6B9-4DC2-A3E7-CBC4F42D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390D80B-E2A2-4BD5-8268-027CAC5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46F2123-6317-48E9-BB7D-19AE2358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557D59D-D9D6-438D-BA2D-53E82F2B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E6DEAC0-3CC9-4CC6-AA35-6A46CED8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8B95B26-C8DE-4025-8084-8DBD4FF4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67C20BC-C511-434D-9667-CEDE8091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EAC06AF-0AA0-47E6-8A9A-FC5149DC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DF2D5B2-5BA5-4FAC-9E36-0A32E3D6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ADC047F0-961C-4A6F-893E-E12D1780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EAD0F85-76EB-4A4E-B39B-AD5D711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78A24FB-68DD-4161-80FA-AC864E4C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76C9B20-EF33-446C-AE6A-E7B7F249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65635C8-7A57-40F2-ACD1-125A4E17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E49BD75-80F9-4C90-88D8-33959A91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16B59C8-CA51-44E8-B1E8-EFFED370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96D2DC0-8E15-4A82-A030-81FFC36F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E43C3486-2A5A-43B4-B9A0-C9140E28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7F565F4-C261-4184-9950-04FD110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C548E78-AE1F-459C-BEB6-99FCEA31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1145D9F-527D-4A6A-9D67-DD68AA20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5EF7E754-67AD-4C53-9E78-48C920E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56D93EC-8C8A-492E-80F1-E8527FE9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B63F4CF-7708-4602-BBDD-BFF8581A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518A3DA-AF78-41F4-86B0-7BE682F0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5802D78-75FD-4694-8A62-BDD4830E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595B8EE-5395-4A86-B8F3-4F24E658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17AA645-0A54-4C29-88B8-77FD2C37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B58B7C3-6056-4B06-A04C-ADECC5E0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6A8866A1-11CB-41BF-9183-CEEA5836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03D1A77-227C-4530-AD06-AC07F68F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3D2FE0A6-621D-43D3-9427-F036186E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ACE5320-D565-476E-8403-971994F3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77EF69EE-DAFD-4C8C-AEF0-FB4C867E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9D046CC-8361-47AF-B0A1-2D5BED22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60223D4-7090-4AA2-BFD5-437CE712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6376537-6AA3-462B-96BA-2D47A9ED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D5FC8695-318F-4839-A80F-2D4A004F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6E8A0DC-E9C2-42FE-A2D1-DE3E16CC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DB65A9A-660B-46A6-86C9-CAEAC553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31FAFE7-6562-4AB5-8703-63312176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4F2B744-C74B-4DD3-85DE-2A89F51E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7767A04-D5E7-4814-893B-543E83FF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53E98C5F-226E-4015-9997-5717A460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5AAF740-5A75-4C53-8B48-2184A19A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DD24250-0064-407F-85F4-8A0CC631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8751004-07FC-4D32-AD70-09FA9D86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64B6897F-4CCD-4DEE-A684-701E206C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0BCFDC1-08D5-4C1C-A50E-C125E64D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4601BA04-1FCE-4BD6-B2B5-664B4095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6A4D633A-0A0F-43A5-B1B3-6BC79FDD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73C9293-4871-4496-830B-B7E20C61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7AA25FE-40D6-485C-A9B7-E77F9B0A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85988FDB-5070-4E09-8992-91671F45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C1551AE-207C-45FC-974A-C2B24DD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C01396A-4806-4E1E-820F-A497D2EA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2601E94-441E-4346-A1FA-A6FD0FC2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25CD63D-11DF-4707-89B3-19BF4C4D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5F59DF8F-936C-4BB4-94B7-1D5086EF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624FF153-7F4F-4714-87A0-515ED587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8D245AF-9F5F-402B-B762-0BED2AD7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2E7D4329-02C1-4705-9F5A-31D96E6F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618CE0E-9739-4685-AD75-CE1582B2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7473C9D-D6D4-4416-A9AF-7EDB1747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FF6C88E-9F5F-4B69-8BB5-82A6873B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5A685FD-13ED-4DDB-93BB-4A4355B8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77C610E-A334-4B1D-8D89-2B1E8C3E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42AAFDAE-87D5-40E0-A2F0-430FEE25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7F3A840-1973-4AD2-910C-B34DF137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E33D379-A367-4BD8-B3CE-34A74FEA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4288372-F7A3-421E-8209-5A91CD60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7044A9D-AD80-4BBD-B022-F4FAB1E5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CD07294-D1A6-4B37-A174-BC35804B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780647D6-76F4-472D-80A4-36A2AE47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970F104-2AE3-411C-9CB2-4A79929C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0AE276F-23B4-4AB3-A0E2-773B623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1FB18E26-B92A-4016-AF4D-93D320E0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2D39FF4-A471-43E0-B809-D8A608E0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200FA76-1D6C-47BD-AE13-08627635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C228426-00BC-4A26-869A-33B09815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AB2AB20-4C03-4A99-AD56-1B186A18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4A30CBA-7C9F-427B-A5E9-4A9A2548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2D21AAB-1AF6-4260-AEAC-5017FF4A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3D32AD8F-06C9-4201-82A6-83BB4BEB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9ACD746-A669-470D-9E06-39D71F98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F049C40A-2D44-4485-AFD5-56C72D9A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C8A99D2-A5B1-4655-853C-04C3863B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AED33968-B7C8-4B29-B285-9C0ADC58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769DBD7-3E57-4A85-B37D-318266FB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D1F26DF0-3ECD-4880-8F76-8A87DB99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07486E4-A801-421B-9A25-E309D718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9346E791-4C16-47E5-BD70-E57039FE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C205926-9479-425B-8DA4-FB70FD30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2F5DF1A-C463-4E49-BA56-C84D4ECD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6CD71A5-7835-486F-9755-36BAD9D0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60260EC-F008-47DE-B5AA-D12016AF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D417D75-8FFE-4339-853D-E9180C5C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4CD93D35-E4A7-4305-BC86-5880E78F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247795EE-7628-4C34-A48F-BF6F01F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30B6545-3778-454B-AAEA-A1551D14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AEAE328-E055-452E-9C03-39A0F4FA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B279A7A2-E33B-4318-9CF9-62A90896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F59094C-969D-47E3-B0FF-374924E0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58A6EAD-201F-40BA-A3F1-C3C95580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02E3D7E-9A7A-477A-9848-DD850B7F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606BCAF9-06D1-4BA4-8508-012F9AE2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A7A098C4-4CD1-4148-AD8D-E3333123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2D00931-61A8-4164-B454-1A40B838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E84C5E2-3FDE-4AD5-B524-E06E554C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A664AD63-9B0E-4712-BD78-580A140B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0F48B55-2BE2-4CA4-B69B-523F124D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E3BC93BF-1AB6-422C-A6FD-A84287FE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80EFF22-8891-4073-A42A-247795D0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E1126A8-6023-41A8-BC97-BF889622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C4D8DCE-8425-43BD-823C-AF214FF5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D72A5A8-6C23-476B-A7B3-B5F220DE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3E58BFA-5833-4449-B992-67E70000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0585E33-E9D8-41BD-A6BD-19A178C6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EB463CA-8C2B-44E5-9760-7EAFA07E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F862B4F-F3EB-4B59-9DF3-B71268F6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4AEEBB5-2FF5-47A4-8572-A6ABD311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86445FD-C8AC-4690-8A0A-44044188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9DEA659-902E-45FA-AE98-2B98277E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F3D8CC4-A60D-4DCF-83E7-7B3BB06B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98090C2-D2F1-4EF9-B864-A265D191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5EEE071-CF28-461C-A148-E242D2F6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42DAA66-F3AA-4D1B-9563-C8E3C51F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D6464D7-FC14-4B4D-AE94-07C23158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11618CD-6F6C-478B-9205-864243FF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41B67BC-171E-4D05-9C62-FA23ED71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1698F5F-2A91-4D3E-9FAC-1B402391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8109974-903C-4F25-9A69-6798CC14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56A42735-7377-49A8-A9B5-3234D3A7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1D384BD-E13B-4CBC-BD5B-97B1D27F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AB8DAF32-810B-4369-813E-C43C4635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F9D1EBB-395D-4AAE-8C54-F0FAFBA2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4A85EDA-207E-4D9C-84CC-41C957D8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03B1213-A04D-40DD-8FC6-924499E9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6B4D01C9-AFA3-419E-816C-443C3AFE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6578597-4F09-4D37-8A49-BD598E53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92AB514-0BF8-4290-9C7D-F66DDF35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7E73932-C146-4253-B295-AD9664DE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CA8A675C-B631-42BC-856A-12404EED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54A8FA7-095F-46EE-9FF5-319C907F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41517767-9009-45CB-80E3-CEC633E5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1FA1A83C-F810-4CE8-AB70-2A8315D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13DF88D-9690-40A3-8183-B0BFEE93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2A4EEEC-754A-47F4-AD3B-D394DE59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D9814467-7C5F-4913-82DF-4F29B0D9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3FA505E-B5BC-4E3F-BB42-48667610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2252F102-D777-4A2D-A6FD-967473B3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421BDA8-6FBC-43C3-A733-048938D2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8CBCB5C-C614-446A-8754-AE74E1C1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37C847E-9B90-4591-B84B-99798C76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69D370E-2BD3-44DC-BF8F-09A1FC21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45A814E-5AE1-4E47-B05F-0639444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8DA17D45-8749-4F6D-9921-B0308191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1BED03A-FC5C-4677-8DE5-2965117D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86F446F0-675A-41A6-9437-D02144A4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CB4480F-DCB0-4FFD-A57C-6A58B31D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4468E91-9EF2-4474-933F-2D7EDE56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C7C8A3A-A457-4394-8B9C-F8FEE0EB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C4FADBCA-8854-4740-89A5-468FBBD3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E7DA4B0-D756-497A-8FA7-569B0236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80A5C091-7808-4ABA-B0F3-929A9E76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439BA77-2B97-42DF-BF84-0398AB02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9F13B42-D5CA-42DE-964A-4F6C0C9D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51EA7E4-DDF8-46CC-B025-3BA42D54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F66FCD3-69C7-4450-BECE-524C48A7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00D8FD5-8E32-4CB1-85AD-3FAF00D1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688359F-A36E-42FE-808A-4C757A5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D46004FB-7546-4F7F-B872-13C11CE2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776C942-2302-43B7-AAC6-9A9494D4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289B6F0F-ACEC-4D04-B759-6011CDC3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011EC6F-3567-4FFF-8F13-29E4D2B9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69B16018-E470-444A-B096-9251E170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F94B215-8C71-43E0-956F-6C85DAF3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06B9485-6D3A-46B0-8996-EBFE9713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986668F-CA21-4A6B-9D77-498336ED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FEC676E-B7D4-41DB-87B1-2FC41C78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5178B87-2169-4982-8761-5E6F4A1D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8B757C9-4EBB-424A-968B-260CF3D3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52BB4EC2-A452-4733-9A5F-2508A96F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D0F5696-6CC5-473D-BFC3-E5C32D3C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D5A7329-CC4A-4CAD-BEC4-E008EA8E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CF65418A-6DDC-4753-9123-291434DC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D7E7E31-F225-4220-BC15-48B2F12B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999BCA64-0840-43BA-88F6-EEA6C9C9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0AF8D30-99BB-4DB0-B21B-9CC68959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D345B2A-30C0-4892-8FD9-AFA1A644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966F7489-2FEE-4C4A-B971-61841F68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1362B42-6740-484B-84C4-DBEFF57C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DBA830E-4846-42A9-B21D-E9197A93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1940217-482D-4DF3-ACF2-BF5C74B9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AC8F426-1289-496C-B4B3-8A71EED4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D6F3011-04FE-4854-BBA3-1584B30A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B771EED-3237-4C0A-805B-F016ED65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BC6F26FC-2E47-4A4A-A4F9-0D51A7B3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83D1F64-0BF1-4CAD-BC5C-57ED2B56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C795F5B-F692-4625-8685-9B8CE004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2E391079-B8DE-40B3-8EA6-D310081B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49F00B0-15E5-4AF2-9F6D-A378B6F2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045E8DB-B96B-44B0-A219-474C888E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212B30D2-0C62-403E-8285-E1B547A0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87035D2F-C8EE-4314-92C1-AC993159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CA72B34-92EC-4030-84BF-3779A6C5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E2D13E56-2B8A-4764-A85A-CCE4ADEF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A662C7D-4A49-4BBA-9F6C-BD125556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D07ED76-EB06-4A3A-BE98-5AA8FEB4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2876C28-2256-41A4-9E60-808C69FF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4E3FF26-5085-4B3F-9BBA-5ABD46CA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2D28993-2969-4DCE-967A-CAD5AC08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1BA19D7-5D56-4D70-B620-B64E8C35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23B1C04-148B-4FF7-BFB2-C390DD6A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1FAEEC0-1C33-4CA7-A61E-3BA88B08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A552D34-38EF-42C4-92A1-5723E087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1F5E9B0A-0BD8-4D01-A25C-0B58AFAE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8A37230-CFC1-4306-BF6E-085272C4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42B4F83-4E1C-4941-8C13-B48E8695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ED89E10-49D1-410F-B3B7-8174A851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CA1AE19D-8086-4CCC-9DE5-C5471706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90469D42-EBB6-45B0-AF8B-E0C00503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1482194-ACC0-4D37-8C49-DC30FAB0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D00EACD4-078C-480E-BE56-F7980528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C1773C0-16C1-4C10-B6AA-D1F6F034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07F9593E-D2BB-4D77-A608-7A58A9B6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210C0A3-5120-4BEF-9BF4-407DE687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8C9F4FA-76C2-48C8-8420-330284F3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DA52060-BAC0-4CB8-8C00-6DF677E8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FCE87BC-92C7-4535-9E30-13CB4AA6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356A909-031B-45ED-86C0-989C76B3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52B4147-9D43-497F-A3B3-70C603CD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66D9397-DDED-4337-863C-26398D6F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41AB7DB1-D47B-4BB8-AFA5-B7B71621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F211F56-F39F-4692-94A4-63C0D3F6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7AB54C14-AB6F-42DB-9942-B5465228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A3F00C0-0F80-4764-9D2A-A5E0EA93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09017FB0-7EEC-433E-B789-DB654515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732565D-6D34-46A9-A3CC-4CAE3D57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99AB2316-8115-4A25-9D8A-970E2B5B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B0049C97-1C09-4A02-9AB1-9661B3E0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C6238DC-E2A6-4E31-AF82-20CE3F86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A141FCF-AA4C-421E-883F-E725058A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7D404B6-185A-4B22-9A93-79D9EC9F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373DC6D-BDCE-43B9-8AE3-6DEA5B4C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2D4CC24-B4D5-4B8A-8F6A-0F6DA11D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1AC1C45-D501-4091-851E-6AEB4DA0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4724672-A5BD-44B2-BAA4-2B434817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C33FFF4-B3E5-447D-B458-3314101E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C640F06-5437-4FD6-8FF1-D6CC5FB8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796B5AA-8889-4EFF-ABA2-E704EF9E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BB4E920-1EDA-43E6-B117-B6333E67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40A25BB-1C47-4D70-9FA2-39EE864E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63C26A6-15CC-4E9C-999F-42825F1C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0347E73-B1F3-4C7E-9BA4-E5EFA4F3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07EA336-69B5-43DE-A828-5E5C9812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2D23CC1-9EBE-472E-BC82-0485CE6F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608F2B6-B6AC-473B-88F3-6D65D911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20C6456F-BA57-447E-A3B9-3A13A230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DBFE827-53B1-4FA8-BFAC-FF7D0C68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2B6C246-2AC6-4685-89F9-9EC0CE01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42BD390-24DF-4FF0-AAE7-978676DD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F56CA3AF-B030-4CB8-8843-C6935152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CF8EAEC-C8C3-473F-9006-C3600254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3CEA4686-9C5D-4D00-BAEC-A36C3615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47C4DCE-2059-4345-966D-93F8C49D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17A9086D-A2B7-4F22-90B2-483DECA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A55741B-C9AE-4064-97BA-30B7E6B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F0EB0E42-CF5A-4F70-945F-0ED75B49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D8ECAAE-EE19-4C0A-9C3C-5F9F269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69DB0FD-E6C0-44DA-B657-5DF8EEDF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C4885DB-595F-4E9E-BEA7-220A238E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1B26958-13C5-45AE-97F3-83D2C8C9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E8A6C75-0A07-4592-B09C-2E2CCEB8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AD0F53CE-9A97-465D-B687-A93E0405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BB010A3-88CD-41B6-96A3-EC0A555D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49270A4-DB08-454E-B795-A8CD276C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1CFF53F-D479-4E11-AD91-A38E6551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4648806-83EF-4F8E-91A4-76DE0538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EF342B0-FF40-4B08-A74C-4A14C6F6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C54FE66-5561-44AC-B328-15E0AD4A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7758758-B9D1-480E-BB60-B24F985B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6A54B24-9BE2-46CB-9084-3DED6977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17F7F08B-62B2-4F56-B834-56F11C06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583FD64-C681-43AA-A9F0-F998940D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6AFCC20E-377D-4DC0-A0DA-4AD6F23F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39B3A36-3565-4CD7-9B71-50DE47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58646F77-B619-4850-BF66-8AEBAA85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ED89C96-4553-40D5-A320-33F50A30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6A1F2D1A-C771-4964-B616-D60077E6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9A52C5AE-FE7B-427B-BD10-B6E78A2D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713F2044-FBD7-4D35-B76B-AD85C35F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BCE592D-ADCA-4D86-A577-8DCFD9C1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0F8ED8FF-6ADA-4009-A4ED-5F17655F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9CDA277-96DE-4644-AA93-88D067A4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DB3FC5DA-96EB-47EF-A624-B384347F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28205C22-8D33-4859-B833-8DD7D658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4AC9D7B-1A85-46FF-BA0E-E037769C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8900B14-2B72-4BB3-99B7-67486B23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B65C731-BA41-4B3A-8DE5-B8E547C5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8C0DA75-3442-4DC5-AE68-52541705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4C0A014-0E91-49E1-B8BA-94570180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D2EB419-86E0-4D7D-A272-6F59E2EF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8BBB75B-59A5-48E1-8F12-EAEC5062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F458691E-FD2C-4F44-BE57-4242BF73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353FAA5-CB0A-4F0D-AAC5-8FA665DC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96573088-B409-4EEF-8A86-FB7303D6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36F64A5-7681-49D0-B49B-6640DAFB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BB112C0-45D4-4ECF-807D-0C7A5F11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647BCAA-1930-4FF6-937E-1176F928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A3CF9DA3-DCF6-419C-913B-C1463B58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A5879CA-0C60-43D6-834D-D983F28D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777602F7-E9C2-4062-9E7A-E67828A4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D14443A-2268-470E-9BC7-7454E382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001EBE86-FB02-4FAE-A399-18B2673B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20386F0-1B39-430E-A66B-7C8B8AA8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6190661-DDE2-46C9-8F21-A076E353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5D8A154A-02B8-47B7-8F5C-27EBE09B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6860458C-EF87-47F0-AB41-E6AC42AB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69807AE9-DA04-4ECF-8E58-E00D63E7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AF79989-2939-4B20-8583-CA07F6F4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9245BDA3-DB2E-409C-AEA3-98965787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69C8BDD-8321-4C61-9D7E-95E57491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B4EC01AA-B72B-4B97-ADEC-F8535BA5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04CC0E61-1109-4388-AC35-9980F922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5A422687-F762-4DD8-B525-AF208A47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6FB3821-83B6-47AF-B669-7FEA6B89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357D1E7-68AC-416C-BB22-3E58F5E5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100D0AE-5F39-4AB0-9565-653E7EF8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5E0A23B-90DB-4DC3-9DD4-CE85AC0F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BD21BE3B-4E8C-4E0D-80B8-BFB3824E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8CBA19C3-215E-4A63-86ED-ADECAEA2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169B298-4F9E-47AF-B0FA-A89FEFD5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97AD1EC-94CC-4536-A557-4ECC035E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17AE6B7-43CC-4D45-89E4-B2F64FD2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A44A7C12-2657-4AE1-A855-EB19CBBB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E83F5CC-656E-49B0-A10D-38E2D054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EBC69335-82C3-41D9-9392-5E99AC28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F09FF11-E544-4610-98C9-82ED8679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45E207E3-F7CB-4B36-BD30-0525E059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56D84BE-DAA9-4452-9854-7A4E9EE8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FC8F361B-8475-4E2A-8664-5AF679D6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FC69F90-7E6E-4C19-9150-3E277C26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598A8A7C-E8FB-46D2-8B38-9BCEC68B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3FE86C3-D1C7-4E68-ADBA-4BFF4943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E50144FB-2646-4550-8EB2-5BE42885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BCE831C-4B5B-4E2A-B226-FFA9F476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59D6FB56-E3EE-4A58-A827-F421AC26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B1A1519C-87AA-4A8A-83D7-BD6A15D9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8DA16FDE-D1E2-42B6-B5C4-A11182D5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51435C6-8B35-48C9-ACF1-2AE46D8F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1D8868BB-4078-428F-9A29-7BB1EB37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265A7FE7-1AE7-4DB3-83BB-04B7EE39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9E18FAE-C230-44A2-99DC-1BB12D6C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F14F888-E57F-4A28-A034-CA0B2140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8AEB6FD-1C7F-4D85-82B0-ECD2CA3E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9ED3336-7829-4A89-8A54-82859171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8E74B05-9346-4223-AB2A-E9F02848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EAAA483-020C-4FB2-83F3-F4F930AD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F2FFA865-7D75-4CC0-9EC2-E2533F32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16A2734-656D-4FB8-AB0D-9886F8E7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CC17F9D-BCA5-4E62-A95B-74E03636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B1C44AAB-2C68-4A5F-B7FC-C77559AB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B628EA2-1C6B-4514-9A9D-189D4FEF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50937466-EC3C-4BF1-A046-731B184B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4A8B2267-2AAC-4612-BBD0-522CFD7F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558D0DC-760D-430E-A6F2-F15E9136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363A1E3-A069-4722-B588-13B8787F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AA9D9A27-A0FA-490E-BF64-40BCA288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AAFD991-778B-437B-A601-682CAB9D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4D0ECA9-1EBA-487D-9F7B-0AE04BFD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55B5336-636B-499E-B7C8-954F6058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8007AA1-6640-4F32-8037-4AE03E36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2F17908B-63CE-4FD5-AA73-E9AD03D6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9820BFF-E88A-4F5C-AB3C-B284DD1B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BF0D31D-D098-4190-AB36-D407649B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91E3218-6225-4289-AD32-3C4878E4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3A416D1-A7D4-432A-BCD3-85DE8BD9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03C0504-C1BB-421E-9B0C-750F3567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F477CB2F-2C64-4BF0-9935-F07139B6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55DC1C8-BB83-4F2B-A2FD-1337AA7A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CE3CD7C-177B-436F-B8D9-B40A3B59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9479CD5-E8A0-47C9-9C15-93E8F886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4412005-E37C-45A8-9CB3-1F86969B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62E827F-3691-4080-ABCA-9526C033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29A3573E-1AB3-4AC5-82D7-C037A0D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70F8674-5E9C-4CF7-AA1B-F00871AA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2D50EA42-22A8-47D0-AA2F-527D4027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3770E94-214D-4534-98C5-C50D5D15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4142C71-F59D-42EA-BF6D-0605F609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643905B-A127-4BA8-95F9-363923BA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1A0685B9-17E3-4F8E-B697-89A2470E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4671690-FFB3-4DA0-9D97-D79A6079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D73DF0E0-4128-41B9-908B-D24C6899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BDDD068-B954-4F2F-B944-23EE6608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2883721-C6BD-4CED-BA89-20F1CE91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2C049428-6F3E-48FC-AE8D-39C9BBFE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75E3556-30D5-456B-8D01-DED29BFF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4D2D2B5-8046-4F68-B53E-AFCF8ADF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86BFBDBB-1833-4FBE-A781-B6D6D77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E3C313B-3B6B-46BC-94D6-CD942588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268D3443-CBF3-4D51-9320-7580AC9A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F740F83-DF29-405D-B97B-6254A77B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9AD64EDB-F406-4BF6-A7B6-4D6B2594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0EF0131D-F8C1-4075-98FE-2A2D88FC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9B2E6BB-26E2-4AAD-8963-B1F6CF92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D36A383-7399-4557-8BCD-49E05173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5CBF1A36-81E2-45E8-B534-0350892A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35972C30-30C1-48BA-AEF7-5E60B5E4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FB46EF1-D379-429E-9157-14A9F6EB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118CF85-852E-475E-9627-B940763B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9A2A601-38C5-4D44-9494-C98BBE4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AF2A958-AD0D-4853-9366-E10D9673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CF92A388-7EE6-4996-9445-7FADC033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4C763BF-D553-472B-8A37-3F091C2F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D802391-8144-46B3-8905-C9C76A6F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E1B57E3-2625-4749-BF95-EDC752E5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19E65BE-6D95-4DCD-BEAC-5A677B60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7B99F1D9-C223-47B8-A87A-AEAB8795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F5D727B-6448-4D0E-A41A-61DBB5AB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8444551F-E826-459A-90EC-631C9B47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2D357C1-AB7E-4BC4-BE85-9992EFC9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609AB1B-EBEE-4637-AF0D-66041D18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ECE2A39-F80B-4FF2-94C5-A434194A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392FBCB-E7D7-4FEA-A21D-5F421BA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A7A5EA1-13C3-4CFA-8A95-FE79889A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C2A0D7C-155D-4F2E-8CF6-EBD9B505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15908CE-FC02-40E8-995E-86E98BB9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FE084D7E-5D8B-4EA9-853D-22DFBCD1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851BEDD-9D73-4713-A445-4AC273CF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3854B45-46F5-4CEA-AF67-8CD27D98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DC16379-568C-4AFA-AA8E-58FEDED9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FD50509-6A23-44EB-8171-752323A8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20A3FBD-7777-4F70-83CF-0CE81F9D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49DF446E-795C-4DE8-B1A3-21479AAF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A40DD14-FB9C-4872-956D-CC49724E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EA1D0C9-89F5-4399-A6C9-35512F06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BB47CA2-D764-46E5-A5CD-B7C5D46D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ED9B6DCE-2B49-4553-907B-C6D1102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5502449-D9A9-43B3-A11D-C9973677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AC20D26-A7F8-421B-B54D-C61AB031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3A9FBFAB-702C-4486-AD9A-EFD6F6F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B29322C-8960-4C0D-BC1A-1A42D18D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A154815-B2E6-46A8-8EAE-E66A93D8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48DB99DA-E9FB-4C6A-BD59-DCE7437E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B54FDF8-9DEF-4E14-8961-33608DB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BBB7B51-56A3-417E-BC9E-46FB7961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D988ABD-346F-412D-A08E-5E277E37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C7E66A3-5275-4CB8-A98B-11C125BB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28BA851-5690-4AE0-87B3-4F37AD17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4BA80384-1A4E-45D2-BE2B-F281B574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A16746AB-17E6-4BDC-BBF4-AA076DD9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4962AA9-F7D4-485C-B83E-F0E78AA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3063111-BBAA-4EE2-B106-A9351B5A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FE2ED5B-334D-4614-880F-AEB2A714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6283E20D-FF2B-4109-A01C-984AFECF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E21E9CA6-BF7F-425A-A694-FC2A4510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0A4614D-3C6E-4B1F-A16F-9D504934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CEDBD89-06AE-4941-97BE-D5D981F1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18B5878-D902-43BB-9417-06A96E73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3EA89AE-EF1C-4885-9697-7B3CAA52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82D000D-8EF4-424F-B4A9-A98F8E3A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3BAAF7AD-E2DE-45FB-90B4-845F00A5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4706DD9-C23B-4B19-8B56-34E69643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63FB2F2-8ACF-40AC-B526-06EFCF98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DFBC8F8C-BD17-4CCA-99E0-FBFCD97D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E21607F-D33B-4240-8226-1528C83A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6A942384-394D-4D05-92C5-7F50A43A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C7E0813-3A73-48E6-9854-C371566A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5FA462E-2606-4AA3-A42B-5A92FA73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CABDA87E-796D-4C3C-9952-2E586E23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138EC7F0-32AD-4E9C-8F01-669E1E6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E06A2B67-8804-4EB2-B8F8-A8EBA1B7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C6A6A209-00DD-4A32-8FFF-21B75985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837DAAE-B462-4759-9E2F-C3CF3FD2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69BE8D18-23B0-4C7D-AF98-19D192D5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021A755-C3FF-46B2-9FFC-E04054DD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0D099F2B-63AF-4315-8785-F16C711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79BB6214-D55B-450C-951D-FF39D34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9AEBD4C-4785-4591-913C-7A459C70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2CCD422E-B005-4851-8C6F-D6B0BDAD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2439367-28EC-44F7-9AF8-4B589DCC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63B12204-062A-412F-BF21-0E61AE8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D306FC19-F6A9-4674-9995-C0291B5C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97338294-0D98-4B0D-822D-7FFC23C3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1A9A207-5397-4123-8A21-1BC50B61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2E7E877F-560F-42E5-9907-8BC2E073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B72DC8B-290D-416D-9E88-5B366618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6AB46D32-6DCF-477B-8D08-CBAD52E1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D400563-EEC4-4DF4-8CEF-75454D67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14750E6-08EE-4911-BDE0-F09D1D70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2529F2D-828C-472D-A0F6-76E2E4D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2C2B8DB-BA59-4187-B0F4-CFC13806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638AA3C-5ADE-40FB-873A-3262DB46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88C6FF9E-6918-4E9A-9513-81DD8D8C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C042650-2793-4763-9897-48E47CAD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9BA89907-8F7A-47CB-A37E-C41374E4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AD6FDE2-60C7-4DA9-91FD-53BFF957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29CE05A-49BF-4E5B-BADF-FFC76327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6EA44BC-AE24-4182-A773-F6828A81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658FD39-3AC8-4848-9A61-46EEC30F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A25CE3F-1F5E-4E3A-BE07-0AABB9D3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381E778-90C3-4053-9C05-E9D9CA88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3F52158-3EF6-447B-8C90-5FCE2FBF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760B7FF-5FD9-4FE9-9EC6-4DC6D80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A2E513D-A731-4428-ADAB-60EBB0E3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7386B196-926F-4000-B642-707EF91D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E5D6628-4A7F-4631-962E-18A9D516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F314B6E-029F-4B58-9E15-488C0280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5C0FFFE7-139C-4B78-AE9C-B7AA5831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45530E69-95D3-4337-A571-E1003D75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AE5A3DF-AEB6-4C5E-A2FD-320B30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6B1D6729-0861-4FB2-BF57-F7398473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58231B5-A41F-47C0-8B45-7A95BA49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B12399E-BA99-4A96-91C0-8C105180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F231938-DD0C-4A31-8A90-A1BE2901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89817CD-B158-43C3-8CFC-FC0A9830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1B8B9E3-6E40-476E-9899-433A0C88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00D5360-6B70-4C9B-B186-FAA74994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A10199E5-1365-4097-988C-8EF6D4C1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3C17F6F3-FA14-4A45-BA69-41B64F3E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26155FE-BCAB-4414-AFE3-5F65D749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4D656FDA-D95B-4AED-AAEC-B4BDD9DF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09048E6-4DC2-43BE-87D5-C3E1C4AF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76FFDE1F-121A-4500-88F6-8F34517C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1AB8AE5-01E9-4F91-BD92-576083DF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0AD676D-B33D-4298-9DD3-7A9E7C3E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417CF1BB-E4E5-48DE-9A05-6860481F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6BD6D83B-3301-4A71-9C9C-DA887AAA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0825AF33-7DE4-4759-B105-183BDEC3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65EDEF9-B425-4B37-BA31-C09F57B0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631CF27-ED7A-45DB-BAEC-76686096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38FAFA7-7C6E-4EB6-ACFF-282B1F12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E1478E2-F5D8-4FF6-8F8B-BABA83A6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95E13D0C-BED3-4654-BDFD-0AB21751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7DFDD9E-DD5F-493E-88E7-65E532C7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7A2AC801-86AF-499C-9F44-30154775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1FAEB8A-C925-4FBA-B2EB-4C1D9F7D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7523FA9-2586-4454-AAB0-9D58E2E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3B11D55D-A000-44E8-ACFB-D99BD066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B4E8C3F-4D60-4345-B37D-9C5E9CFD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2D099B61-E392-407B-864B-A8CAE01B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82DEA8A3-5DD1-4FF7-9F0B-3221B4F8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1E08586-E659-45BD-9032-65BB1A5D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9D8D0CC-E011-4802-9077-CBF4D548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F10BC46-0736-481C-A0F1-76DC024E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3819779-981B-430A-B5A8-DC4EAE0B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1B433B3-0B31-4E84-A9AA-37FBDF18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C4EBEF03-0410-4E7B-889A-0880D602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6446193-3995-4C58-A957-642EA319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54AFC9E-3F98-4BCF-B99A-5D68F74F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5D73DB4-9922-41D0-B992-35ACB75B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93B3D9D-90CD-4454-B03E-4146CBFA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229A7A8-5E57-4AE3-B9EE-E85E70DB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38CCF8EF-810A-45EE-BB57-7EF82529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22D10E6-A765-4717-9F27-6F53EEA3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3795DA2-CB5F-427A-BD3B-F694280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B3697AB3-9E75-46B8-A4A9-F17811CB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3E7C0F0-796B-49A5-86B2-9F73FBBC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773EDB1-C63A-46D0-BDA3-21D27E91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F93665AE-BEF8-4134-ACE0-5ECCA1B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A1830E5-302E-454B-98D9-D5F7667B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8DE27EF-47C1-4667-A609-D7350289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2AAB8FE-17AE-4E8E-88C1-EB6B76B4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236853A-076D-4214-BD1C-5C602E5D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791E452-0D5F-4EDD-A7D4-37ECD5EF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B315A04C-00A6-4874-82F1-7B8495CB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D6CBE2B2-A10C-4A46-AF14-20E1EC5D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A84E9060-8C8D-42D7-AB10-467669FC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D9B22195-94F0-4B3A-9961-E3CC9E19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4A34A8FF-EC84-4688-A1B9-D6E6D010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98EBB928-4669-43FA-923F-B0784DC5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861D3EF-FB6E-47BB-8E6B-4100F925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4F633EF-E4BD-4C99-9B5B-2F469A2B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9202A39-76DD-4951-B681-97CA2C99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089EC14B-8051-43AB-855B-EAA636DB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83510074-6FE9-4F85-A8C4-2902F8E8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F10395B9-BF18-471F-81EA-6C8BB666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6724E25-9031-42F6-8B1D-F2877203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062FEF2-9DF3-434A-A5AE-C777863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EB7C865C-A70B-4546-84A6-3404765C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8F5D5871-D947-4949-B777-2EC47718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EC8DCDA-B50B-4EAB-A904-12CA5971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2EE8A2FC-F09B-441D-8392-CC1811DA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D29EA86-8E7E-457C-BD03-4B6205BB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0B690CA7-8034-4656-901B-A3593DEB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703B7046-1C0A-4685-81C0-09BED17F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30CDA1E6-145D-4B0A-96A2-5DF397E4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B1AA819-E1C0-4DC1-AF3E-1D5ECD86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9BA3410-E238-40D3-BA75-583F98BF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363AF088-4FC4-43DA-9F37-249942EB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49E48812-2D66-49F1-83CE-3CC3824B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E7531B2-3823-4452-928E-982B5146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72B7200C-C08E-4EE3-BEEC-90ED75F9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FC733B6-0925-42C9-AE30-7D98EB0B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564C25F4-BCD3-4FE2-BB47-352E2A34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C3E63FFC-B1A7-4DDF-8A06-703AB53F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DD56AE02-E8F8-4442-9EE6-51797D0F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D6AAC3B-99DB-4C94-BA8C-41C62FDB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DB320F5D-92B8-4CDE-9B95-5DB48468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557DB3F-D732-4439-89BA-B3AAC781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5EB8579-D990-4ABA-888E-77555972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D7F0EB5-F3E0-4592-9BB9-9E196BED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BB55CFA9-14C7-4770-831D-BE5BAC58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42BAA547-A914-41A3-988A-D630C3F4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F42718C-41AA-485E-9CE4-00C89540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1551909-E452-4D04-B721-CFEE7012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1DE926D-3CC3-4BF4-9332-89C0C590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29BAC52-E97F-41EF-90CF-A4257AD5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66410C7-E011-4D68-B772-837274BF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6EAFD33-FB8D-4490-B360-718F4D28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97BB704-C5F3-4869-95AF-97AC6611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A9901E50-464D-4522-B816-6E628BF1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FB0CB3B8-20E3-4C36-89FF-40AC8445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97210353-E067-40E0-8628-2658A6E5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F7A9139-69AE-41F9-9EF1-90DFD431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DB0C6094-3353-44DF-A67B-917F42D8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9620161-BFF2-484B-B07D-15A4C191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2D3A2C02-1AF6-42D3-9CF8-A4B8B21B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5567688-DA10-4EFE-80A3-2FA59E6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AE54B97B-2EE0-4A57-A2E6-749FF43F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D5A0A586-3BA5-4A55-93D6-038B09FB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38B7174D-4CDE-496F-980C-91FDD62C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9C0BCF4-6C37-407B-A146-4DA89E00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5FD36B3-6768-4EB4-B499-5D883033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2AB9A44-1B62-485F-91DF-CA60AD8C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6F173CC-6040-4451-9256-B91A1883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80918CA-3777-44E0-BD04-6A3CEEB6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A9C5B17F-0AF5-4144-B9C0-3F3C3B98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EDBD8A0-5AE2-40F5-BB68-97EAA5ED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14C9C17-326B-48AA-B118-B6399B56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38EB-7ACE-4B5A-838F-C85B81DB5717}">
  <dimension ref="A1:T39"/>
  <sheetViews>
    <sheetView showGridLines="0" tabSelected="1" workbookViewId="0">
      <selection activeCell="D34" sqref="D34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5"/>
      <c r="E4" s="5"/>
      <c r="F4" s="6">
        <v>2023</v>
      </c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3961.7</v>
      </c>
      <c r="C8" s="21">
        <v>675.745</v>
      </c>
      <c r="D8" s="22">
        <v>6949.3559999999998</v>
      </c>
      <c r="E8" s="23">
        <v>637.12900000000002</v>
      </c>
      <c r="F8" s="22">
        <v>810.01</v>
      </c>
      <c r="G8" s="21">
        <v>640.81100000000004</v>
      </c>
      <c r="H8" s="22">
        <v>9895.5560000000005</v>
      </c>
      <c r="I8" s="23">
        <v>598.57000000000005</v>
      </c>
      <c r="J8" s="20">
        <f>+((H8*100/F8)-100)</f>
        <v>1121.6584980432342</v>
      </c>
      <c r="K8" s="24">
        <f>+((I8*100/G8)-100)</f>
        <v>-6.5918031993832784</v>
      </c>
      <c r="L8" s="20">
        <f>+((H8*100/B8)-100)</f>
        <v>149.78054875432267</v>
      </c>
      <c r="M8" s="25">
        <f>+((I8*100/C8)-100)</f>
        <v>-11.420728233283256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4363.97</v>
      </c>
      <c r="C9" s="21">
        <v>310.137</v>
      </c>
      <c r="D9" s="22">
        <v>1682.16</v>
      </c>
      <c r="E9" s="21">
        <v>372.262</v>
      </c>
      <c r="F9" s="22">
        <v>6592.39</v>
      </c>
      <c r="G9" s="21">
        <v>377.71300000000002</v>
      </c>
      <c r="H9" s="22">
        <v>2254.02</v>
      </c>
      <c r="I9" s="23">
        <v>366.30099999999999</v>
      </c>
      <c r="J9" s="22">
        <f>+((H9*100/F9)-100)</f>
        <v>-65.808758280380857</v>
      </c>
      <c r="K9" s="23">
        <f>+((I9*100/G9)-100)</f>
        <v>-3.021341600633292</v>
      </c>
      <c r="L9" s="20">
        <f t="shared" ref="L9:M10" si="0">+((H9*100/B9)-100)</f>
        <v>-48.349324124592975</v>
      </c>
      <c r="M9" s="25">
        <f t="shared" si="0"/>
        <v>18.109416161244866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619.07000000000005</v>
      </c>
      <c r="C10" s="32" t="s">
        <v>16</v>
      </c>
      <c r="D10" s="20">
        <v>555.41999999999996</v>
      </c>
      <c r="E10" s="33">
        <v>1206.9770000000001</v>
      </c>
      <c r="F10" s="20">
        <v>680.53</v>
      </c>
      <c r="G10" s="33" t="s">
        <v>16</v>
      </c>
      <c r="H10" s="20">
        <v>908.02</v>
      </c>
      <c r="I10" s="32">
        <v>1323.6790000000001</v>
      </c>
      <c r="J10" s="20">
        <f>+((H10*100/F10)-100)</f>
        <v>33.428357309743888</v>
      </c>
      <c r="K10" s="32" t="s">
        <v>17</v>
      </c>
      <c r="L10" s="20">
        <f t="shared" si="0"/>
        <v>46.674850986156656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E4"/>
    <mergeCell ref="F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52_2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2023-01-18T11:15:32Z</dcterms:created>
  <dcterms:modified xsi:type="dcterms:W3CDTF">2023-01-18T11:15:55Z</dcterms:modified>
</cp:coreProperties>
</file>