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1\"/>
    </mc:Choice>
  </mc:AlternateContent>
  <xr:revisionPtr revIDLastSave="0" documentId="13_ncr:1_{B1D91E0F-B87F-4DB4-B8B6-3EE8657B45EA}" xr6:coauthVersionLast="47" xr6:coauthVersionMax="47" xr10:uidLastSave="{00000000-0000-0000-0000-000000000000}"/>
  <bookViews>
    <workbookView xWindow="-120" yWindow="-120" windowWidth="29040" windowHeight="15990" xr2:uid="{0FF41C90-4486-45F8-B8E0-560014922BEA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G7" i="1"/>
  <c r="F7" i="1"/>
</calcChain>
</file>

<file path=xl/sharedStrings.xml><?xml version="1.0" encoding="utf-8"?>
<sst xmlns="http://schemas.openxmlformats.org/spreadsheetml/2006/main" count="82" uniqueCount="26">
  <si>
    <t>Suklasifikuotų ekologinės gamybos ūkiuose užaugintų galvijų skerdenų skaičius
 ir vidutinės supirkimo kainos Lietuvos įmonėse 2023 m. 1 sav. pagal MS–1 ataskaitą</t>
  </si>
  <si>
    <t>Galvijai</t>
  </si>
  <si>
    <t>Skerdenų skaičius, vnt.</t>
  </si>
  <si>
    <t>Vidutinė supirkimo kaina,
 EUR/100 kg skerdenų (be PVM)</t>
  </si>
  <si>
    <t>Pokytis, %</t>
  </si>
  <si>
    <t>1 sav.
(01 03–09)</t>
  </si>
  <si>
    <t>51 sav.
(12 19–25)</t>
  </si>
  <si>
    <t>52 sav.
(12 26–01 01)</t>
  </si>
  <si>
    <t>1 sav.
(01 02–08)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</si>
  <si>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</si>
  <si>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</si>
  <si>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</si>
  <si>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</si>
  <si>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</si>
  <si>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</si>
  <si>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</si>
  <si>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</si>
  <si>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</si>
  <si>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</si>
  <si>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</si>
  <si>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</si>
  <si>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</si>
  <si>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 sav. su 2022 m. 52 sav.</t>
  </si>
  <si>
    <t>** lyginant 2023 m. 1 sav. su 2022 m. 1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</si>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</sst>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4" fillId="0" borderId="15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6" xfId="0" quotePrefix="1" applyNumberFormat="1" applyFont="1" applyBorder="1" applyAlignment="1">
      <alignment horizontal="right" vertical="center" wrapText="1" indent="1"/>
    </xf>
    <xf numFmtId="4" fontId="4" fillId="0" borderId="17" xfId="0" quotePrefix="1" applyNumberFormat="1" applyFont="1" applyBorder="1" applyAlignment="1">
      <alignment horizontal="right" vertical="center" wrapText="1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2" fontId="4" fillId="0" borderId="19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4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6" xfId="0" applyNumberFormat="1" applyFont="1" applyBorder="1" applyAlignment="1">
      <alignment horizontal="right" vertical="center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2" fontId="4" fillId="0" borderId="14" xfId="0" applyNumberFormat="1" applyFont="1" applyBorder="1" applyAlignment="1">
      <alignment horizontal="right" vertical="center" indent="1"/>
    </xf>
    <xf numFmtId="3" fontId="4" fillId="0" borderId="24" xfId="0" applyNumberFormat="1" applyFont="1" applyBorder="1" applyAlignment="1">
      <alignment horizontal="right" vertical="center" indent="1"/>
    </xf>
    <xf numFmtId="3" fontId="4" fillId="0" borderId="25" xfId="0" applyNumberFormat="1" applyFont="1" applyBorder="1" applyAlignment="1">
      <alignment horizontal="right" vertical="center" indent="1"/>
    </xf>
    <xf numFmtId="4" fontId="4" fillId="0" borderId="26" xfId="0" quotePrefix="1" applyNumberFormat="1" applyFont="1" applyBorder="1" applyAlignment="1">
      <alignment horizontal="right" vertical="center" wrapText="1" indent="1"/>
    </xf>
    <xf numFmtId="4" fontId="4" fillId="0" borderId="27" xfId="0" quotePrefix="1" applyNumberFormat="1" applyFont="1" applyBorder="1" applyAlignment="1">
      <alignment horizontal="right" vertical="center" wrapText="1" indent="1"/>
    </xf>
    <xf numFmtId="2" fontId="4" fillId="0" borderId="28" xfId="0" applyNumberFormat="1" applyFont="1" applyBorder="1" applyAlignment="1">
      <alignment horizontal="right" vertical="center" indent="1"/>
    </xf>
    <xf numFmtId="2" fontId="4" fillId="0" borderId="29" xfId="0" applyNumberFormat="1" applyFont="1" applyBorder="1" applyAlignment="1">
      <alignment horizontal="right" vertical="center" indent="1"/>
    </xf>
    <xf numFmtId="2" fontId="4" fillId="0" borderId="25" xfId="0" applyNumberFormat="1" applyFont="1" applyBorder="1" applyAlignment="1">
      <alignment horizontal="right" vertical="center" indent="1"/>
    </xf>
    <xf numFmtId="0" fontId="5" fillId="3" borderId="5" xfId="0" applyFont="1" applyFill="1" applyBorder="1" applyAlignment="1">
      <alignment horizontal="left" vertical="center"/>
    </xf>
    <xf numFmtId="3" fontId="6" fillId="3" borderId="8" xfId="0" applyNumberFormat="1" applyFont="1" applyFill="1" applyBorder="1" applyAlignment="1">
      <alignment horizontal="right" vertical="center" indent="1"/>
    </xf>
    <xf numFmtId="2" fontId="6" fillId="3" borderId="8" xfId="0" quotePrefix="1" applyNumberFormat="1" applyFont="1" applyFill="1" applyBorder="1" applyAlignment="1">
      <alignment horizontal="right" vertical="center" wrapText="1" indent="1"/>
    </xf>
    <xf numFmtId="2" fontId="6" fillId="3" borderId="8" xfId="0" applyNumberFormat="1" applyFont="1" applyFill="1" applyBorder="1" applyAlignment="1">
      <alignment horizontal="right" vertical="center" indent="1"/>
    </xf>
    <xf numFmtId="2" fontId="6" fillId="3" borderId="7" xfId="0" applyNumberFormat="1" applyFont="1" applyFill="1" applyBorder="1" applyAlignment="1">
      <alignment horizontal="right" vertical="center" indent="1"/>
    </xf>
    <xf numFmtId="2" fontId="6" fillId="3" borderId="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BEA67063-095B-446E-BD6F-45CAF99EA8A0}"/>
    <cellStyle name="Normal 2 2" xfId="3" xr:uid="{8FDE68BA-D53E-444C-85B2-F6CE8E776DC6}"/>
    <cellStyle name="Normal_Sheet1 2" xfId="1" xr:uid="{1459D8B1-7A6F-4188-A904-8A98897A26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6BCB-0C87-4C76-A781-9B037491283B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2022</v>
      </c>
      <c r="C5" s="11"/>
      <c r="D5" s="11"/>
      <c r="E5" s="12">
        <v>2023</v>
      </c>
      <c r="F5" s="10" t="s">
        <v>4</v>
      </c>
      <c r="G5" s="13"/>
      <c r="H5" s="10">
        <v>2022</v>
      </c>
      <c r="I5" s="11"/>
      <c r="J5" s="11"/>
      <c r="K5" s="12">
        <v>2023</v>
      </c>
      <c r="L5" s="10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20</v>
      </c>
      <c r="C7" s="21">
        <v>27</v>
      </c>
      <c r="D7" s="21">
        <v>1</v>
      </c>
      <c r="E7" s="22">
        <v>9</v>
      </c>
      <c r="F7" s="23">
        <f>(E7/D7-1)*100</f>
        <v>800</v>
      </c>
      <c r="G7" s="24">
        <f t="shared" ref="G7:G12" si="0">(E7/B7-1)*100</f>
        <v>-55.000000000000007</v>
      </c>
      <c r="H7" s="25">
        <v>361.65</v>
      </c>
      <c r="I7" s="26" t="s">
        <v>12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5</v>
      </c>
      <c r="C8" s="32">
        <v>16</v>
      </c>
      <c r="D8" s="32" t="s">
        <v>13</v>
      </c>
      <c r="E8" s="33">
        <v>1</v>
      </c>
      <c r="F8" s="34" t="s">
        <v>13</v>
      </c>
      <c r="G8" s="35">
        <f>(E8/B8-1)*100</f>
        <v>-80</v>
      </c>
      <c r="H8" s="25" t="s">
        <v>12</v>
      </c>
      <c r="I8" s="26" t="s">
        <v>12</v>
      </c>
      <c r="J8" s="26" t="s">
        <v>13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56</v>
      </c>
      <c r="C10" s="32">
        <v>49</v>
      </c>
      <c r="D10" s="32">
        <v>33</v>
      </c>
      <c r="E10" s="33">
        <v>40</v>
      </c>
      <c r="F10" s="34">
        <f>(E10/D10-1)*100</f>
        <v>21.212121212121215</v>
      </c>
      <c r="G10" s="35">
        <f t="shared" si="0"/>
        <v>-28.571428571428569</v>
      </c>
      <c r="H10" s="25">
        <v>307.01</v>
      </c>
      <c r="I10" s="26" t="s">
        <v>12</v>
      </c>
      <c r="J10" s="26" t="s">
        <v>12</v>
      </c>
      <c r="K10" s="36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7">
        <v>18</v>
      </c>
      <c r="C11" s="32">
        <v>30</v>
      </c>
      <c r="D11" s="38">
        <v>9</v>
      </c>
      <c r="E11" s="33">
        <v>5</v>
      </c>
      <c r="F11" s="39">
        <f>(E11/D11-1)*100</f>
        <v>-44.444444444444443</v>
      </c>
      <c r="G11" s="40">
        <f t="shared" si="0"/>
        <v>-72.222222222222214</v>
      </c>
      <c r="H11" s="41">
        <v>315.17</v>
      </c>
      <c r="I11" s="26" t="s">
        <v>12</v>
      </c>
      <c r="J11" s="26" t="s">
        <v>12</v>
      </c>
      <c r="K11" s="42" t="s">
        <v>12</v>
      </c>
      <c r="L11" s="43" t="s">
        <v>13</v>
      </c>
      <c r="M11" s="29" t="s">
        <v>13</v>
      </c>
    </row>
    <row r="12" spans="1:13" ht="13.5" customHeight="1" x14ac:dyDescent="0.2">
      <c r="A12" s="44" t="s">
        <v>18</v>
      </c>
      <c r="B12" s="45">
        <v>99</v>
      </c>
      <c r="C12" s="45">
        <v>122</v>
      </c>
      <c r="D12" s="45">
        <v>43</v>
      </c>
      <c r="E12" s="45">
        <v>56</v>
      </c>
      <c r="F12" s="46">
        <f>(E12/D12-1)*100</f>
        <v>30.232558139534895</v>
      </c>
      <c r="G12" s="46">
        <f t="shared" si="0"/>
        <v>-43.43434343434344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324.14999999999998</v>
      </c>
      <c r="I13" s="47" t="s">
        <v>12</v>
      </c>
      <c r="J13" s="47" t="s">
        <v>12</v>
      </c>
      <c r="K13" s="47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B5:D5"/>
    <mergeCell ref="F5:G5"/>
    <mergeCell ref="H5:J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2023-01-13T07:18:11Z</dcterms:created>
  <dcterms:modified xsi:type="dcterms:W3CDTF">2023-01-13T07:18:32Z</dcterms:modified>
</cp:coreProperties>
</file>