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3 4" sheetId="1" r:id="rId1"/>
  </sheets>
  <definedNames/>
  <calcPr fullCalcOnLoad="1"/>
</workbook>
</file>

<file path=xl/sharedStrings.xml><?xml version="1.0" encoding="utf-8"?>
<sst xmlns="http://schemas.openxmlformats.org/spreadsheetml/2006/main" count="348" uniqueCount="38">
  <si>
    <t>Suklasifikuotų galvijų skerdenų skaičius Lietuvos įmonėse 2023 m. 1–4 sav., vnt.</t>
  </si>
  <si>
    <t>Kategorija pagal
raumeningumą</t>
  </si>
  <si>
    <t>Kategorija pagal
riebumą</t>
  </si>
  <si>
    <t>Pokytis %</t>
  </si>
  <si>
    <t>4 sav.
(01 24–30)</t>
  </si>
  <si>
    <t>1 sav.
(01 02–08)</t>
  </si>
  <si>
    <t>2 sav.
(01 09–15)</t>
  </si>
  <si>
    <t>3 sav.
(01 16–22)</t>
  </si>
  <si>
    <t>4 sav.
(01 23–29)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</si>
  <si>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</si>
  <si>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</si>
  <si>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</si>
  <si>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</si>
  <si>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</si>
  <si>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</si>
  <si>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</si>
  <si>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</si>
  <si>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</si>
  <si>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</si>
  <si>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</si>
  <si>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</si>
  <si>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</si>
  <si>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</si>
  <si>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</si>
  <si>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</si>
  <si>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</si>
  <si>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</si>
  <si>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</si>
  <si>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</si>
  <si>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</si>
  <si>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</si>
  <si>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</si>
  <si>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</si>
  <si>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</si>
  <si>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4 savaitę su 2023 m. 3 savaite</t>
  </si>
  <si>
    <t>** lyginant 2023 m. 4 savaitę su 2022 m. 4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</si>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</sst>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8" xfId="0" applyFont="1" applyBorder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8" xfId="0" applyFont="1" applyBorder="1" applyAlignment="1" quotePrefix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1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2" xfId="0" applyNumberFormat="1" applyFont="1" applyBorder="1" applyAlignment="1" quotePrefix="1">
      <alignment horizontal="right" vertical="center" indent="1"/>
    </xf>
    <xf numFmtId="0" fontId="3" fillId="0" borderId="17" xfId="0" applyFont="1" applyBorder="1" applyAlignment="1" quotePrefix="1">
      <alignment horizontal="right" vertical="center" indent="1"/>
    </xf>
    <xf numFmtId="0" fontId="41" fillId="0" borderId="22" xfId="0" applyFont="1" applyBorder="1" applyAlignment="1">
      <alignment horizontal="right" vertical="center" wrapText="1" indent="1"/>
    </xf>
    <xf numFmtId="0" fontId="41" fillId="0" borderId="23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4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4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7" xfId="47" applyFont="1" applyBorder="1" applyAlignment="1" quotePrefix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4" fillId="0" borderId="29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30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0" fontId="3" fillId="0" borderId="27" xfId="0" applyFont="1" applyBorder="1" applyAlignment="1" quotePrefix="1">
      <alignment horizontal="right" vertical="center" indent="1"/>
    </xf>
    <xf numFmtId="0" fontId="41" fillId="0" borderId="28" xfId="0" applyFont="1" applyBorder="1" applyAlignment="1">
      <alignment horizontal="right" vertical="center" wrapText="1" indent="1"/>
    </xf>
    <xf numFmtId="2" fontId="3" fillId="0" borderId="31" xfId="0" applyNumberFormat="1" applyFont="1" applyBorder="1" applyAlignment="1" quotePrefix="1">
      <alignment horizontal="right" vertical="center" indent="1"/>
    </xf>
    <xf numFmtId="0" fontId="3" fillId="0" borderId="27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42" fillId="0" borderId="30" xfId="0" applyFont="1" applyBorder="1" applyAlignment="1">
      <alignment horizontal="right" vertical="center" wrapText="1" indent="1"/>
    </xf>
    <xf numFmtId="0" fontId="3" fillId="0" borderId="0" xfId="0" applyFont="1" applyAlignment="1" quotePrefix="1">
      <alignment horizontal="right" vertical="center" indent="1"/>
    </xf>
    <xf numFmtId="0" fontId="3" fillId="0" borderId="28" xfId="0" applyFont="1" applyBorder="1" applyAlignment="1" quotePrefix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2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/>
      <protection/>
    </xf>
    <xf numFmtId="0" fontId="3" fillId="0" borderId="33" xfId="47" applyFont="1" applyBorder="1" applyAlignment="1">
      <alignment horizontal="right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27" xfId="0" applyFont="1" applyBorder="1" applyAlignment="1" quotePrefix="1">
      <alignment horizontal="right" indent="1"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29" xfId="0" applyFont="1" applyBorder="1" applyAlignment="1" quotePrefix="1">
      <alignment horizontal="right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35" borderId="35" xfId="0" applyFont="1" applyFill="1" applyBorder="1" applyAlignment="1" quotePrefix="1">
      <alignment horizontal="right" indent="1"/>
    </xf>
    <xf numFmtId="0" fontId="4" fillId="35" borderId="36" xfId="0" applyFont="1" applyFill="1" applyBorder="1" applyAlignment="1" quotePrefix="1">
      <alignment horizontal="right" vertical="center" indent="1"/>
    </xf>
    <xf numFmtId="2" fontId="4" fillId="35" borderId="35" xfId="0" applyNumberFormat="1" applyFont="1" applyFill="1" applyBorder="1" applyAlignment="1" quotePrefix="1">
      <alignment horizontal="right" vertical="center" indent="1"/>
    </xf>
    <xf numFmtId="2" fontId="4" fillId="35" borderId="2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Alignment="1">
      <alignment horizontal="center" wrapText="1"/>
      <protection/>
    </xf>
    <xf numFmtId="0" fontId="3" fillId="0" borderId="33" xfId="47" applyFont="1" applyBorder="1" applyAlignment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1" fillId="0" borderId="28" xfId="0" applyFont="1" applyBorder="1" applyAlignment="1" quotePrefix="1">
      <alignment horizontal="right" vertical="center" wrapText="1" indent="1"/>
    </xf>
    <xf numFmtId="0" fontId="4" fillId="0" borderId="33" xfId="0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2" fontId="4" fillId="35" borderId="0" xfId="0" applyNumberFormat="1" applyFont="1" applyFill="1" applyAlignment="1">
      <alignment horizontal="right" vertical="center" indent="1"/>
    </xf>
    <xf numFmtId="1" fontId="4" fillId="0" borderId="29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7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4" fillId="0" borderId="43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44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0" borderId="44" xfId="47" applyFont="1" applyBorder="1" applyAlignment="1">
      <alignment horizontal="center" wrapText="1"/>
      <protection/>
    </xf>
    <xf numFmtId="0" fontId="4" fillId="0" borderId="20" xfId="47" applyFont="1" applyBorder="1" applyAlignment="1">
      <alignment horizontal="center" vertical="center"/>
      <protection/>
    </xf>
    <xf numFmtId="0" fontId="4" fillId="35" borderId="0" xfId="0" applyFont="1" applyFill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  <col min="205" max="205" width="13.140625" style="0" customWidth="1"/>
    <col min="206" max="206" width="12.8515625" style="0" customWidth="1"/>
    <col min="207" max="207" width="10.8515625" style="0" customWidth="1"/>
    <col min="208" max="208" width="11.00390625" style="0" customWidth="1"/>
    <col min="209" max="209" width="11.7109375" style="0" customWidth="1"/>
    <col min="210" max="210" width="10.8515625" style="0" customWidth="1"/>
    <col min="211" max="211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00" t="s">
        <v>1</v>
      </c>
      <c r="B4" s="102" t="s">
        <v>2</v>
      </c>
      <c r="C4" s="3">
        <v>2022</v>
      </c>
      <c r="D4" s="104">
        <v>2023</v>
      </c>
      <c r="E4" s="105"/>
      <c r="F4" s="105"/>
      <c r="G4" s="106"/>
      <c r="H4" s="107" t="s">
        <v>3</v>
      </c>
      <c r="I4" s="108"/>
    </row>
    <row r="5" spans="1:9" ht="24">
      <c r="A5" s="101"/>
      <c r="B5" s="10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09" t="s">
        <v>11</v>
      </c>
      <c r="B6" s="109"/>
      <c r="C6" s="109"/>
      <c r="D6" s="109"/>
      <c r="E6" s="109"/>
      <c r="F6" s="109"/>
      <c r="G6" s="109"/>
      <c r="H6" s="109"/>
      <c r="I6" s="109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>
        <v>1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>
        <v>1</v>
      </c>
      <c r="D8" s="13" t="s">
        <v>13</v>
      </c>
      <c r="E8" s="13">
        <v>1</v>
      </c>
      <c r="F8" s="13" t="s">
        <v>13</v>
      </c>
      <c r="G8" s="14" t="s">
        <v>13</v>
      </c>
      <c r="H8" s="15" t="s">
        <v>13</v>
      </c>
      <c r="I8" s="15" t="s">
        <v>13</v>
      </c>
    </row>
    <row r="9" spans="1:9" ht="12.75">
      <c r="A9" s="11" t="s">
        <v>12</v>
      </c>
      <c r="B9" s="11">
        <v>3</v>
      </c>
      <c r="C9" s="12">
        <v>1</v>
      </c>
      <c r="D9" s="16" t="s">
        <v>13</v>
      </c>
      <c r="E9" s="16" t="s">
        <v>13</v>
      </c>
      <c r="F9" s="16" t="s">
        <v>13</v>
      </c>
      <c r="G9" s="17" t="s">
        <v>13</v>
      </c>
      <c r="H9" s="15" t="s">
        <v>13</v>
      </c>
      <c r="I9" s="15" t="s">
        <v>13</v>
      </c>
    </row>
    <row r="10" spans="1:9" ht="13.5" thickBot="1">
      <c r="A10" s="11" t="s">
        <v>12</v>
      </c>
      <c r="B10" s="11">
        <v>4</v>
      </c>
      <c r="C10" s="12">
        <v>1</v>
      </c>
      <c r="D10" s="16" t="s">
        <v>13</v>
      </c>
      <c r="E10" s="16" t="s">
        <v>13</v>
      </c>
      <c r="F10" s="16" t="s">
        <v>13</v>
      </c>
      <c r="G10" s="17" t="s">
        <v>13</v>
      </c>
      <c r="H10" s="15" t="s">
        <v>13</v>
      </c>
      <c r="I10" s="15" t="s">
        <v>13</v>
      </c>
    </row>
    <row r="11" spans="1:10" ht="13.5" thickBot="1">
      <c r="A11" s="110" t="s">
        <v>12</v>
      </c>
      <c r="B11" s="110"/>
      <c r="C11" s="18">
        <v>3</v>
      </c>
      <c r="D11" s="19" t="s">
        <v>13</v>
      </c>
      <c r="E11" s="19">
        <v>1</v>
      </c>
      <c r="F11" s="19">
        <v>1</v>
      </c>
      <c r="G11" s="20" t="s">
        <v>13</v>
      </c>
      <c r="H11" s="21" t="s">
        <v>13</v>
      </c>
      <c r="I11" s="21" t="s">
        <v>13</v>
      </c>
      <c r="J11" s="22"/>
    </row>
    <row r="12" spans="1:10" ht="12.75">
      <c r="A12" s="11" t="s">
        <v>14</v>
      </c>
      <c r="B12" s="11">
        <v>1</v>
      </c>
      <c r="C12" s="12" t="s">
        <v>13</v>
      </c>
      <c r="D12" s="16" t="s">
        <v>13</v>
      </c>
      <c r="E12" s="16" t="s">
        <v>13</v>
      </c>
      <c r="F12" s="16" t="s">
        <v>13</v>
      </c>
      <c r="G12" s="14">
        <v>2</v>
      </c>
      <c r="H12" s="23" t="s">
        <v>13</v>
      </c>
      <c r="I12" s="23" t="s">
        <v>13</v>
      </c>
      <c r="J12" s="22"/>
    </row>
    <row r="13" spans="1:10" ht="12.75">
      <c r="A13" s="24" t="s">
        <v>14</v>
      </c>
      <c r="B13" s="24">
        <v>2</v>
      </c>
      <c r="C13" s="25">
        <v>37</v>
      </c>
      <c r="D13" s="26">
        <v>52</v>
      </c>
      <c r="E13" s="26">
        <v>34</v>
      </c>
      <c r="F13" s="26">
        <v>13</v>
      </c>
      <c r="G13" s="27">
        <v>44</v>
      </c>
      <c r="H13" s="28">
        <f aca="true" t="shared" si="0" ref="H13:H20">G13/F13*100-100</f>
        <v>238.46153846153845</v>
      </c>
      <c r="I13" s="28">
        <f aca="true" t="shared" si="1" ref="I13:I20">G13/C13*100-100</f>
        <v>18.91891891891892</v>
      </c>
      <c r="J13" s="22"/>
    </row>
    <row r="14" spans="1:10" ht="12.75">
      <c r="A14" s="24" t="s">
        <v>14</v>
      </c>
      <c r="B14" s="24">
        <v>3</v>
      </c>
      <c r="C14" s="25">
        <v>16</v>
      </c>
      <c r="D14" s="26">
        <v>29</v>
      </c>
      <c r="E14" s="26">
        <v>25</v>
      </c>
      <c r="F14" s="26">
        <v>38</v>
      </c>
      <c r="G14" s="27">
        <v>25</v>
      </c>
      <c r="H14" s="28">
        <f t="shared" si="0"/>
        <v>-34.210526315789465</v>
      </c>
      <c r="I14" s="28">
        <f t="shared" si="1"/>
        <v>56.25</v>
      </c>
      <c r="J14" s="22"/>
    </row>
    <row r="15" spans="1:10" ht="13.5" thickBot="1">
      <c r="A15" s="24" t="s">
        <v>14</v>
      </c>
      <c r="B15" s="24">
        <v>4</v>
      </c>
      <c r="C15" s="25">
        <v>2</v>
      </c>
      <c r="D15" s="29" t="s">
        <v>13</v>
      </c>
      <c r="E15" s="29" t="s">
        <v>13</v>
      </c>
      <c r="F15" s="29">
        <v>1</v>
      </c>
      <c r="G15" s="30" t="s">
        <v>13</v>
      </c>
      <c r="H15" s="31" t="s">
        <v>13</v>
      </c>
      <c r="I15" s="31" t="s">
        <v>13</v>
      </c>
      <c r="J15" s="22"/>
    </row>
    <row r="16" spans="1:10" ht="13.5" thickBot="1">
      <c r="A16" s="111" t="s">
        <v>14</v>
      </c>
      <c r="B16" s="112"/>
      <c r="C16" s="32">
        <v>55</v>
      </c>
      <c r="D16" s="33">
        <v>81</v>
      </c>
      <c r="E16" s="33">
        <v>59</v>
      </c>
      <c r="F16" s="33">
        <v>52</v>
      </c>
      <c r="G16" s="34">
        <v>71</v>
      </c>
      <c r="H16" s="35">
        <f t="shared" si="0"/>
        <v>36.53846153846155</v>
      </c>
      <c r="I16" s="35">
        <f t="shared" si="1"/>
        <v>29.090909090909093</v>
      </c>
      <c r="J16" s="22"/>
    </row>
    <row r="17" spans="1:10" ht="12.75">
      <c r="A17" s="24" t="s">
        <v>15</v>
      </c>
      <c r="B17" s="24">
        <v>1</v>
      </c>
      <c r="C17" s="25" t="s">
        <v>13</v>
      </c>
      <c r="D17" s="26">
        <v>2</v>
      </c>
      <c r="E17" s="26">
        <v>3</v>
      </c>
      <c r="F17" s="26">
        <v>4</v>
      </c>
      <c r="G17" s="27">
        <v>2</v>
      </c>
      <c r="H17" s="31">
        <f t="shared" si="0"/>
        <v>-50</v>
      </c>
      <c r="I17" s="36" t="s">
        <v>13</v>
      </c>
      <c r="J17" s="22"/>
    </row>
    <row r="18" spans="1:10" ht="12.75">
      <c r="A18" s="24" t="s">
        <v>15</v>
      </c>
      <c r="B18" s="24">
        <v>2</v>
      </c>
      <c r="C18" s="25">
        <v>56</v>
      </c>
      <c r="D18" s="26">
        <v>74</v>
      </c>
      <c r="E18" s="26">
        <v>102</v>
      </c>
      <c r="F18" s="26">
        <v>38</v>
      </c>
      <c r="G18" s="27">
        <v>63</v>
      </c>
      <c r="H18" s="28">
        <f t="shared" si="0"/>
        <v>65.78947368421052</v>
      </c>
      <c r="I18" s="28">
        <f t="shared" si="1"/>
        <v>12.5</v>
      </c>
      <c r="J18" s="22"/>
    </row>
    <row r="19" spans="1:10" ht="12.75">
      <c r="A19" s="24" t="s">
        <v>15</v>
      </c>
      <c r="B19" s="24">
        <v>3</v>
      </c>
      <c r="C19" s="25">
        <v>51</v>
      </c>
      <c r="D19" s="26">
        <v>98</v>
      </c>
      <c r="E19" s="26">
        <v>84</v>
      </c>
      <c r="F19" s="26">
        <v>96</v>
      </c>
      <c r="G19" s="27">
        <v>71</v>
      </c>
      <c r="H19" s="28">
        <f t="shared" si="0"/>
        <v>-26.041666666666657</v>
      </c>
      <c r="I19" s="28">
        <f t="shared" si="1"/>
        <v>39.21568627450981</v>
      </c>
      <c r="J19" s="22"/>
    </row>
    <row r="20" spans="1:10" ht="12.75">
      <c r="A20" s="24" t="s">
        <v>15</v>
      </c>
      <c r="B20" s="24">
        <v>4</v>
      </c>
      <c r="C20" s="25">
        <v>10</v>
      </c>
      <c r="D20" s="29">
        <v>1</v>
      </c>
      <c r="E20" s="29">
        <v>3</v>
      </c>
      <c r="F20" s="29">
        <v>6</v>
      </c>
      <c r="G20" s="30">
        <v>3</v>
      </c>
      <c r="H20" s="28">
        <f t="shared" si="0"/>
        <v>-50</v>
      </c>
      <c r="I20" s="28">
        <f t="shared" si="1"/>
        <v>-70</v>
      </c>
      <c r="J20" s="22"/>
    </row>
    <row r="21" spans="1:10" ht="13.5" thickBot="1">
      <c r="A21" s="24" t="s">
        <v>15</v>
      </c>
      <c r="B21" s="24">
        <v>5</v>
      </c>
      <c r="C21" s="25">
        <v>1</v>
      </c>
      <c r="D21" s="29" t="s">
        <v>13</v>
      </c>
      <c r="E21" s="29" t="s">
        <v>13</v>
      </c>
      <c r="F21" s="29" t="s">
        <v>13</v>
      </c>
      <c r="G21" s="30" t="s">
        <v>13</v>
      </c>
      <c r="H21" s="28"/>
      <c r="I21" s="28"/>
      <c r="J21" s="22"/>
    </row>
    <row r="22" spans="1:10" ht="13.5" thickBot="1">
      <c r="A22" s="111" t="s">
        <v>15</v>
      </c>
      <c r="B22" s="112"/>
      <c r="C22" s="32">
        <v>118</v>
      </c>
      <c r="D22" s="33">
        <v>175</v>
      </c>
      <c r="E22" s="33">
        <v>192</v>
      </c>
      <c r="F22" s="33">
        <v>144</v>
      </c>
      <c r="G22" s="34">
        <v>139</v>
      </c>
      <c r="H22" s="35">
        <f>G22/F22*100-100</f>
        <v>-3.4722222222222143</v>
      </c>
      <c r="I22" s="35">
        <f>G22/C22*100-100</f>
        <v>17.796610169491515</v>
      </c>
      <c r="J22" s="22"/>
    </row>
    <row r="23" spans="1:10" ht="12.75">
      <c r="A23" s="24" t="s">
        <v>16</v>
      </c>
      <c r="B23" s="24">
        <v>1</v>
      </c>
      <c r="C23" s="25">
        <v>6</v>
      </c>
      <c r="D23" s="26">
        <v>10</v>
      </c>
      <c r="E23" s="26">
        <v>26</v>
      </c>
      <c r="F23" s="26">
        <v>22</v>
      </c>
      <c r="G23" s="27">
        <v>20</v>
      </c>
      <c r="H23" s="31">
        <f>G23/F23*100-100</f>
        <v>-9.090909090909093</v>
      </c>
      <c r="I23" s="36">
        <f>G23/C23*100-100</f>
        <v>233.33333333333337</v>
      </c>
      <c r="J23" s="22"/>
    </row>
    <row r="24" spans="1:10" ht="12.75">
      <c r="A24" s="24" t="s">
        <v>16</v>
      </c>
      <c r="B24" s="24">
        <v>2</v>
      </c>
      <c r="C24" s="25">
        <v>221</v>
      </c>
      <c r="D24" s="26">
        <v>221</v>
      </c>
      <c r="E24" s="26">
        <v>249</v>
      </c>
      <c r="F24" s="26">
        <v>178</v>
      </c>
      <c r="G24" s="27">
        <v>216</v>
      </c>
      <c r="H24" s="28">
        <f>G24/F24*100-100</f>
        <v>21.34831460674158</v>
      </c>
      <c r="I24" s="28">
        <f>G24/C24*100-100</f>
        <v>-2.2624434389140333</v>
      </c>
      <c r="J24" s="22"/>
    </row>
    <row r="25" spans="1:10" ht="12.75">
      <c r="A25" s="24" t="s">
        <v>16</v>
      </c>
      <c r="B25" s="24">
        <v>3</v>
      </c>
      <c r="C25" s="25">
        <v>61</v>
      </c>
      <c r="D25" s="26">
        <v>76</v>
      </c>
      <c r="E25" s="26">
        <v>115</v>
      </c>
      <c r="F25" s="26">
        <v>100</v>
      </c>
      <c r="G25" s="27">
        <v>146</v>
      </c>
      <c r="H25" s="28">
        <f>G25/F25*100-100</f>
        <v>46</v>
      </c>
      <c r="I25" s="28">
        <f>G25/C25*100-100</f>
        <v>139.34426229508196</v>
      </c>
      <c r="J25" s="22"/>
    </row>
    <row r="26" spans="1:10" ht="13.5" thickBot="1">
      <c r="A26" s="24" t="s">
        <v>16</v>
      </c>
      <c r="B26" s="24">
        <v>4</v>
      </c>
      <c r="C26" s="37">
        <v>4</v>
      </c>
      <c r="D26" s="26">
        <v>1</v>
      </c>
      <c r="E26" s="26">
        <v>1</v>
      </c>
      <c r="F26" s="26">
        <v>6</v>
      </c>
      <c r="G26" s="27">
        <v>3</v>
      </c>
      <c r="H26" s="28">
        <f>G26/F26*100-100</f>
        <v>-50</v>
      </c>
      <c r="I26" s="28">
        <f>G26/C26*100-100</f>
        <v>-25</v>
      </c>
      <c r="J26" s="22"/>
    </row>
    <row r="27" spans="1:10" ht="13.5" thickBot="1">
      <c r="A27" s="111" t="s">
        <v>17</v>
      </c>
      <c r="B27" s="112"/>
      <c r="C27" s="32">
        <v>292</v>
      </c>
      <c r="D27" s="33">
        <v>308</v>
      </c>
      <c r="E27" s="33">
        <v>391</v>
      </c>
      <c r="F27" s="33">
        <v>306</v>
      </c>
      <c r="G27" s="34">
        <v>385</v>
      </c>
      <c r="H27" s="35">
        <f aca="true" t="shared" si="2" ref="H27:H33">G27/F27*100-100</f>
        <v>25.81699346405229</v>
      </c>
      <c r="I27" s="35">
        <f aca="true" t="shared" si="3" ref="I27:I33">G27/C27*100-100</f>
        <v>31.849315068493155</v>
      </c>
      <c r="J27" s="22"/>
    </row>
    <row r="28" spans="1:10" ht="12.75">
      <c r="A28" s="24" t="s">
        <v>18</v>
      </c>
      <c r="B28" s="24">
        <v>1</v>
      </c>
      <c r="C28" s="25">
        <v>9</v>
      </c>
      <c r="D28" s="38">
        <v>7</v>
      </c>
      <c r="E28" s="38">
        <v>23</v>
      </c>
      <c r="F28" s="38">
        <v>50</v>
      </c>
      <c r="G28" s="39">
        <v>15</v>
      </c>
      <c r="H28" s="28">
        <f t="shared" si="2"/>
        <v>-70</v>
      </c>
      <c r="I28" s="28">
        <f t="shared" si="3"/>
        <v>66.66666666666669</v>
      </c>
      <c r="J28" s="22"/>
    </row>
    <row r="29" spans="1:10" ht="12.75">
      <c r="A29" s="24" t="s">
        <v>18</v>
      </c>
      <c r="B29" s="24">
        <v>2</v>
      </c>
      <c r="C29" s="25">
        <v>19</v>
      </c>
      <c r="D29" s="26">
        <v>25</v>
      </c>
      <c r="E29" s="26">
        <v>27</v>
      </c>
      <c r="F29" s="26">
        <v>38</v>
      </c>
      <c r="G29" s="27">
        <v>29</v>
      </c>
      <c r="H29" s="28">
        <f t="shared" si="2"/>
        <v>-23.68421052631578</v>
      </c>
      <c r="I29" s="28">
        <f t="shared" si="3"/>
        <v>52.63157894736844</v>
      </c>
      <c r="J29" s="22"/>
    </row>
    <row r="30" spans="1:10" ht="12.75">
      <c r="A30" s="24" t="s">
        <v>18</v>
      </c>
      <c r="B30" s="24">
        <v>3</v>
      </c>
      <c r="C30" s="25">
        <v>14</v>
      </c>
      <c r="D30" s="26">
        <v>20</v>
      </c>
      <c r="E30" s="26">
        <v>25</v>
      </c>
      <c r="F30" s="26">
        <v>43</v>
      </c>
      <c r="G30" s="27">
        <v>45</v>
      </c>
      <c r="H30" s="28">
        <f t="shared" si="2"/>
        <v>4.651162790697683</v>
      </c>
      <c r="I30" s="28">
        <f t="shared" si="3"/>
        <v>221.42857142857144</v>
      </c>
      <c r="J30" s="22"/>
    </row>
    <row r="31" spans="1:10" ht="13.5" thickBot="1">
      <c r="A31" s="40" t="s">
        <v>18</v>
      </c>
      <c r="B31" s="40">
        <v>4</v>
      </c>
      <c r="C31" s="37" t="s">
        <v>13</v>
      </c>
      <c r="D31" s="29">
        <v>1</v>
      </c>
      <c r="E31" s="29" t="s">
        <v>13</v>
      </c>
      <c r="F31" s="29" t="s">
        <v>13</v>
      </c>
      <c r="G31" s="30" t="s">
        <v>13</v>
      </c>
      <c r="H31" s="31" t="s">
        <v>13</v>
      </c>
      <c r="I31" s="31" t="s">
        <v>13</v>
      </c>
      <c r="J31" s="22"/>
    </row>
    <row r="32" spans="1:10" ht="13.5" thickBot="1">
      <c r="A32" s="111" t="s">
        <v>19</v>
      </c>
      <c r="B32" s="112"/>
      <c r="C32" s="32">
        <v>42</v>
      </c>
      <c r="D32" s="33">
        <v>53</v>
      </c>
      <c r="E32" s="33">
        <v>75</v>
      </c>
      <c r="F32" s="33">
        <v>131</v>
      </c>
      <c r="G32" s="34">
        <v>89</v>
      </c>
      <c r="H32" s="35">
        <f t="shared" si="2"/>
        <v>-32.06106870229007</v>
      </c>
      <c r="I32" s="35">
        <f t="shared" si="3"/>
        <v>111.9047619047619</v>
      </c>
      <c r="J32" s="22"/>
    </row>
    <row r="33" spans="1:10" ht="13.5" thickBot="1">
      <c r="A33" s="113" t="s">
        <v>20</v>
      </c>
      <c r="B33" s="114"/>
      <c r="C33" s="41">
        <v>510</v>
      </c>
      <c r="D33" s="42">
        <v>617</v>
      </c>
      <c r="E33" s="42">
        <v>718</v>
      </c>
      <c r="F33" s="42">
        <v>634</v>
      </c>
      <c r="G33" s="42">
        <v>684</v>
      </c>
      <c r="H33" s="43">
        <f t="shared" si="2"/>
        <v>7.886435331230274</v>
      </c>
      <c r="I33" s="44">
        <f t="shared" si="3"/>
        <v>34.11764705882351</v>
      </c>
      <c r="J33" s="22"/>
    </row>
    <row r="34" spans="1:10" ht="13.5" thickBot="1">
      <c r="A34" s="115" t="s">
        <v>21</v>
      </c>
      <c r="B34" s="115"/>
      <c r="C34" s="115"/>
      <c r="D34" s="115"/>
      <c r="E34" s="115"/>
      <c r="F34" s="115"/>
      <c r="G34" s="115"/>
      <c r="H34" s="115"/>
      <c r="I34" s="115"/>
      <c r="J34" s="22"/>
    </row>
    <row r="35" spans="1:10" ht="13.5" thickBot="1">
      <c r="A35" s="45" t="s">
        <v>12</v>
      </c>
      <c r="B35" s="45">
        <v>2</v>
      </c>
      <c r="C35" s="46" t="s">
        <v>13</v>
      </c>
      <c r="D35" s="13">
        <v>1</v>
      </c>
      <c r="E35" s="13" t="s">
        <v>13</v>
      </c>
      <c r="F35" s="13">
        <v>4</v>
      </c>
      <c r="G35" s="47" t="s">
        <v>13</v>
      </c>
      <c r="H35" s="15" t="s">
        <v>13</v>
      </c>
      <c r="I35" s="15" t="s">
        <v>13</v>
      </c>
      <c r="J35" s="22"/>
    </row>
    <row r="36" spans="1:10" ht="13.5" thickBot="1">
      <c r="A36" s="110" t="s">
        <v>22</v>
      </c>
      <c r="B36" s="116"/>
      <c r="C36" s="48" t="s">
        <v>13</v>
      </c>
      <c r="D36" s="49">
        <v>1</v>
      </c>
      <c r="E36" s="49" t="s">
        <v>13</v>
      </c>
      <c r="F36" s="49">
        <v>4</v>
      </c>
      <c r="G36" s="50" t="s">
        <v>13</v>
      </c>
      <c r="H36" s="51" t="s">
        <v>13</v>
      </c>
      <c r="I36" s="51" t="s">
        <v>13</v>
      </c>
      <c r="J36" s="22"/>
    </row>
    <row r="37" spans="1:10" ht="12.75">
      <c r="A37" s="24" t="s">
        <v>14</v>
      </c>
      <c r="B37" s="24">
        <v>1</v>
      </c>
      <c r="C37" s="52" t="s">
        <v>13</v>
      </c>
      <c r="D37" s="26" t="s">
        <v>13</v>
      </c>
      <c r="E37" s="26">
        <v>1</v>
      </c>
      <c r="F37" s="26">
        <v>1</v>
      </c>
      <c r="G37" s="53">
        <v>1</v>
      </c>
      <c r="H37" s="54">
        <f>G37/F37*100-100</f>
        <v>0</v>
      </c>
      <c r="I37" s="36" t="s">
        <v>13</v>
      </c>
      <c r="J37" s="22"/>
    </row>
    <row r="38" spans="1:10" ht="12.75">
      <c r="A38" s="24" t="s">
        <v>14</v>
      </c>
      <c r="B38" s="24">
        <v>2</v>
      </c>
      <c r="C38" s="55">
        <v>13</v>
      </c>
      <c r="D38" s="26">
        <v>10</v>
      </c>
      <c r="E38" s="26">
        <v>12</v>
      </c>
      <c r="F38" s="26">
        <v>16</v>
      </c>
      <c r="G38" s="53">
        <v>9</v>
      </c>
      <c r="H38" s="28">
        <f aca="true" t="shared" si="4" ref="H38:H44">G38/F38*100-100</f>
        <v>-43.75</v>
      </c>
      <c r="I38" s="28">
        <f aca="true" t="shared" si="5" ref="I38:I44">G38/C38*100-100</f>
        <v>-30.769230769230774</v>
      </c>
      <c r="J38" s="22"/>
    </row>
    <row r="39" spans="1:10" ht="12.75">
      <c r="A39" s="24" t="s">
        <v>14</v>
      </c>
      <c r="B39" s="24">
        <v>3</v>
      </c>
      <c r="C39" s="52" t="s">
        <v>13</v>
      </c>
      <c r="D39" s="26">
        <v>5</v>
      </c>
      <c r="E39" s="26">
        <v>3</v>
      </c>
      <c r="F39" s="26">
        <v>5</v>
      </c>
      <c r="G39" s="53">
        <v>4</v>
      </c>
      <c r="H39" s="28">
        <f t="shared" si="4"/>
        <v>-20</v>
      </c>
      <c r="I39" s="31" t="s">
        <v>13</v>
      </c>
      <c r="J39" s="22"/>
    </row>
    <row r="40" spans="1:10" ht="13.5" thickBot="1">
      <c r="A40" s="24" t="s">
        <v>14</v>
      </c>
      <c r="B40" s="24">
        <v>4</v>
      </c>
      <c r="C40" s="52">
        <v>1</v>
      </c>
      <c r="D40" s="26" t="s">
        <v>13</v>
      </c>
      <c r="E40" s="26">
        <v>1</v>
      </c>
      <c r="F40" s="26" t="s">
        <v>13</v>
      </c>
      <c r="G40" s="53" t="s">
        <v>13</v>
      </c>
      <c r="H40" s="31" t="s">
        <v>13</v>
      </c>
      <c r="I40" s="31" t="s">
        <v>13</v>
      </c>
      <c r="J40" s="22"/>
    </row>
    <row r="41" spans="1:10" ht="13.5" thickBot="1">
      <c r="A41" s="111" t="s">
        <v>14</v>
      </c>
      <c r="B41" s="117"/>
      <c r="C41" s="56">
        <v>14</v>
      </c>
      <c r="D41" s="33">
        <v>15</v>
      </c>
      <c r="E41" s="33">
        <v>17</v>
      </c>
      <c r="F41" s="33">
        <v>22</v>
      </c>
      <c r="G41" s="57">
        <v>14</v>
      </c>
      <c r="H41" s="35">
        <f t="shared" si="4"/>
        <v>-36.36363636363637</v>
      </c>
      <c r="I41" s="35">
        <f t="shared" si="5"/>
        <v>0</v>
      </c>
      <c r="J41" s="22"/>
    </row>
    <row r="42" spans="1:10" ht="12.75">
      <c r="A42" s="24" t="s">
        <v>15</v>
      </c>
      <c r="B42" s="24">
        <v>1</v>
      </c>
      <c r="C42" s="55" t="s">
        <v>13</v>
      </c>
      <c r="D42" s="26">
        <v>4</v>
      </c>
      <c r="E42" s="26">
        <v>1</v>
      </c>
      <c r="F42" s="26">
        <v>1</v>
      </c>
      <c r="G42" s="53">
        <v>2</v>
      </c>
      <c r="H42" s="31">
        <f>G42/F42*100-100</f>
        <v>100</v>
      </c>
      <c r="I42" s="36" t="s">
        <v>13</v>
      </c>
      <c r="J42" s="22"/>
    </row>
    <row r="43" spans="1:10" ht="12.75">
      <c r="A43" s="24" t="s">
        <v>15</v>
      </c>
      <c r="B43" s="24">
        <v>2</v>
      </c>
      <c r="C43" s="55">
        <v>15</v>
      </c>
      <c r="D43" s="26">
        <v>21</v>
      </c>
      <c r="E43" s="26">
        <v>24</v>
      </c>
      <c r="F43" s="26">
        <v>11</v>
      </c>
      <c r="G43" s="53">
        <v>15</v>
      </c>
      <c r="H43" s="28">
        <f t="shared" si="4"/>
        <v>36.363636363636346</v>
      </c>
      <c r="I43" s="28">
        <f t="shared" si="5"/>
        <v>0</v>
      </c>
      <c r="J43" s="22"/>
    </row>
    <row r="44" spans="1:10" ht="12.75">
      <c r="A44" s="24" t="s">
        <v>15</v>
      </c>
      <c r="B44" s="24">
        <v>3</v>
      </c>
      <c r="C44" s="55">
        <v>2</v>
      </c>
      <c r="D44" s="26">
        <v>11</v>
      </c>
      <c r="E44" s="26">
        <v>12</v>
      </c>
      <c r="F44" s="26">
        <v>18</v>
      </c>
      <c r="G44" s="53">
        <v>15</v>
      </c>
      <c r="H44" s="28">
        <f t="shared" si="4"/>
        <v>-16.666666666666657</v>
      </c>
      <c r="I44" s="28">
        <f t="shared" si="5"/>
        <v>650</v>
      </c>
      <c r="J44" s="22"/>
    </row>
    <row r="45" spans="1:10" ht="13.5" thickBot="1">
      <c r="A45" s="11" t="s">
        <v>15</v>
      </c>
      <c r="B45" s="11">
        <v>4</v>
      </c>
      <c r="C45" s="52" t="s">
        <v>13</v>
      </c>
      <c r="D45" s="26">
        <v>1</v>
      </c>
      <c r="E45" s="26" t="s">
        <v>13</v>
      </c>
      <c r="F45" s="26">
        <v>1</v>
      </c>
      <c r="G45" s="53" t="s">
        <v>13</v>
      </c>
      <c r="H45" s="31" t="s">
        <v>13</v>
      </c>
      <c r="I45" s="31" t="s">
        <v>13</v>
      </c>
      <c r="J45" s="22"/>
    </row>
    <row r="46" spans="1:10" ht="13.5" thickBot="1">
      <c r="A46" s="111" t="s">
        <v>15</v>
      </c>
      <c r="B46" s="117"/>
      <c r="C46" s="56">
        <v>17</v>
      </c>
      <c r="D46" s="33">
        <v>37</v>
      </c>
      <c r="E46" s="33">
        <v>37</v>
      </c>
      <c r="F46" s="33">
        <v>31</v>
      </c>
      <c r="G46" s="57">
        <v>32</v>
      </c>
      <c r="H46" s="35">
        <f>G46/F46*100-100</f>
        <v>3.225806451612897</v>
      </c>
      <c r="I46" s="35">
        <f>G46/C46*100-100</f>
        <v>88.23529411764704</v>
      </c>
      <c r="J46" s="22"/>
    </row>
    <row r="47" spans="1:10" ht="12.75">
      <c r="A47" s="24" t="s">
        <v>16</v>
      </c>
      <c r="B47" s="24">
        <v>1</v>
      </c>
      <c r="C47" s="55">
        <v>5</v>
      </c>
      <c r="D47" s="26">
        <v>11</v>
      </c>
      <c r="E47" s="26">
        <v>13</v>
      </c>
      <c r="F47" s="26">
        <v>14</v>
      </c>
      <c r="G47" s="53">
        <v>7</v>
      </c>
      <c r="H47" s="28">
        <f>G47/F47*100-100</f>
        <v>-50</v>
      </c>
      <c r="I47" s="28">
        <f>G47/C47*100-100</f>
        <v>40</v>
      </c>
      <c r="J47" s="22"/>
    </row>
    <row r="48" spans="1:10" ht="12.75">
      <c r="A48" s="24" t="s">
        <v>16</v>
      </c>
      <c r="B48" s="24">
        <v>2</v>
      </c>
      <c r="C48" s="55">
        <v>36</v>
      </c>
      <c r="D48" s="26">
        <v>58</v>
      </c>
      <c r="E48" s="26">
        <v>99</v>
      </c>
      <c r="F48" s="26">
        <v>71</v>
      </c>
      <c r="G48" s="53">
        <v>59</v>
      </c>
      <c r="H48" s="28">
        <f>G48/F48*100-100</f>
        <v>-16.901408450704224</v>
      </c>
      <c r="I48" s="28">
        <f>G48/C48*100-100</f>
        <v>63.888888888888886</v>
      </c>
      <c r="J48" s="22"/>
    </row>
    <row r="49" spans="1:10" ht="12.75">
      <c r="A49" s="24" t="s">
        <v>16</v>
      </c>
      <c r="B49" s="24">
        <v>3</v>
      </c>
      <c r="C49" s="55">
        <v>9</v>
      </c>
      <c r="D49" s="26">
        <v>20</v>
      </c>
      <c r="E49" s="26">
        <v>28</v>
      </c>
      <c r="F49" s="26">
        <v>20</v>
      </c>
      <c r="G49" s="53">
        <v>36</v>
      </c>
      <c r="H49" s="28">
        <f>G49/F49*100-100</f>
        <v>80</v>
      </c>
      <c r="I49" s="28">
        <f>G49/C49*100-100</f>
        <v>300</v>
      </c>
      <c r="J49" s="22"/>
    </row>
    <row r="50" spans="1:10" ht="13.5" thickBot="1">
      <c r="A50" s="11" t="s">
        <v>16</v>
      </c>
      <c r="B50" s="11">
        <v>4</v>
      </c>
      <c r="C50" s="55" t="s">
        <v>13</v>
      </c>
      <c r="D50" s="58">
        <v>3</v>
      </c>
      <c r="E50" s="58" t="s">
        <v>13</v>
      </c>
      <c r="F50" s="58" t="s">
        <v>13</v>
      </c>
      <c r="G50" s="59" t="s">
        <v>13</v>
      </c>
      <c r="H50" s="31" t="s">
        <v>13</v>
      </c>
      <c r="I50" s="31" t="s">
        <v>13</v>
      </c>
      <c r="J50" s="22"/>
    </row>
    <row r="51" spans="1:10" ht="13.5" thickBot="1">
      <c r="A51" s="111" t="s">
        <v>16</v>
      </c>
      <c r="B51" s="117"/>
      <c r="C51" s="56">
        <v>50</v>
      </c>
      <c r="D51" s="33">
        <v>92</v>
      </c>
      <c r="E51" s="33">
        <v>140</v>
      </c>
      <c r="F51" s="33">
        <v>105</v>
      </c>
      <c r="G51" s="57">
        <v>102</v>
      </c>
      <c r="H51" s="35">
        <f aca="true" t="shared" si="6" ref="H51:H56">G51/F51*100-100</f>
        <v>-2.857142857142861</v>
      </c>
      <c r="I51" s="35">
        <f aca="true" t="shared" si="7" ref="I51:I56">G51/C51*100-100</f>
        <v>104</v>
      </c>
      <c r="J51" s="22"/>
    </row>
    <row r="52" spans="1:10" ht="12.75">
      <c r="A52" s="24" t="s">
        <v>18</v>
      </c>
      <c r="B52" s="24">
        <v>1</v>
      </c>
      <c r="C52" s="55">
        <v>16</v>
      </c>
      <c r="D52" s="26">
        <v>9</v>
      </c>
      <c r="E52" s="26">
        <v>8</v>
      </c>
      <c r="F52" s="26">
        <v>7</v>
      </c>
      <c r="G52" s="53">
        <v>3</v>
      </c>
      <c r="H52" s="31">
        <f t="shared" si="6"/>
        <v>-57.142857142857146</v>
      </c>
      <c r="I52" s="36">
        <f t="shared" si="7"/>
        <v>-81.25</v>
      </c>
      <c r="J52" s="22"/>
    </row>
    <row r="53" spans="1:10" ht="12.75">
      <c r="A53" s="24" t="s">
        <v>18</v>
      </c>
      <c r="B53" s="24">
        <v>2</v>
      </c>
      <c r="C53" s="55">
        <v>4</v>
      </c>
      <c r="D53" s="26">
        <v>9</v>
      </c>
      <c r="E53" s="26">
        <v>16</v>
      </c>
      <c r="F53" s="26">
        <v>12</v>
      </c>
      <c r="G53" s="53">
        <v>11</v>
      </c>
      <c r="H53" s="28">
        <f t="shared" si="6"/>
        <v>-8.333333333333343</v>
      </c>
      <c r="I53" s="31">
        <f t="shared" si="7"/>
        <v>175</v>
      </c>
      <c r="J53" s="22"/>
    </row>
    <row r="54" spans="1:10" ht="13.5" thickBot="1">
      <c r="A54" s="24" t="s">
        <v>18</v>
      </c>
      <c r="B54" s="24">
        <v>3</v>
      </c>
      <c r="C54" s="55">
        <v>2</v>
      </c>
      <c r="D54" s="26">
        <v>1</v>
      </c>
      <c r="E54" s="26">
        <v>11</v>
      </c>
      <c r="F54" s="26">
        <v>5</v>
      </c>
      <c r="G54" s="53">
        <v>14</v>
      </c>
      <c r="H54" s="28">
        <f t="shared" si="6"/>
        <v>180</v>
      </c>
      <c r="I54" s="31">
        <f t="shared" si="7"/>
        <v>600</v>
      </c>
      <c r="J54" s="22"/>
    </row>
    <row r="55" spans="1:10" ht="13.5" thickBot="1">
      <c r="A55" s="111" t="s">
        <v>18</v>
      </c>
      <c r="B55" s="117"/>
      <c r="C55" s="56">
        <v>22</v>
      </c>
      <c r="D55" s="33">
        <v>19</v>
      </c>
      <c r="E55" s="33">
        <v>35</v>
      </c>
      <c r="F55" s="33">
        <v>24</v>
      </c>
      <c r="G55" s="57">
        <v>28</v>
      </c>
      <c r="H55" s="35">
        <f t="shared" si="6"/>
        <v>16.66666666666667</v>
      </c>
      <c r="I55" s="35">
        <f t="shared" si="7"/>
        <v>27.272727272727266</v>
      </c>
      <c r="J55" s="22"/>
    </row>
    <row r="56" spans="1:10" ht="13.5" thickBot="1">
      <c r="A56" s="113" t="s">
        <v>23</v>
      </c>
      <c r="B56" s="114"/>
      <c r="C56" s="60">
        <v>103</v>
      </c>
      <c r="D56" s="42">
        <v>164</v>
      </c>
      <c r="E56" s="42">
        <v>229</v>
      </c>
      <c r="F56" s="42">
        <v>186</v>
      </c>
      <c r="G56" s="42">
        <v>176</v>
      </c>
      <c r="H56" s="61">
        <f t="shared" si="6"/>
        <v>-5.376344086021504</v>
      </c>
      <c r="I56" s="62">
        <f t="shared" si="7"/>
        <v>70.87378640776697</v>
      </c>
      <c r="J56" s="22"/>
    </row>
    <row r="57" spans="1:10" ht="13.5" thickBot="1">
      <c r="A57" s="118" t="s">
        <v>24</v>
      </c>
      <c r="B57" s="118"/>
      <c r="C57" s="118"/>
      <c r="D57" s="118"/>
      <c r="E57" s="118"/>
      <c r="F57" s="118"/>
      <c r="G57" s="118"/>
      <c r="H57" s="118"/>
      <c r="I57" s="118"/>
      <c r="J57" s="22"/>
    </row>
    <row r="58" spans="1:10" ht="12.75">
      <c r="A58" s="63" t="s">
        <v>15</v>
      </c>
      <c r="B58" s="63">
        <v>2</v>
      </c>
      <c r="C58" s="64">
        <v>2</v>
      </c>
      <c r="D58" s="65" t="s">
        <v>13</v>
      </c>
      <c r="E58" s="65" t="s">
        <v>13</v>
      </c>
      <c r="F58" s="65" t="s">
        <v>13</v>
      </c>
      <c r="G58" s="66" t="s">
        <v>13</v>
      </c>
      <c r="H58" s="65" t="s">
        <v>13</v>
      </c>
      <c r="I58" s="65" t="s">
        <v>13</v>
      </c>
      <c r="J58" s="22"/>
    </row>
    <row r="59" spans="1:10" ht="12.75">
      <c r="A59" s="11" t="s">
        <v>15</v>
      </c>
      <c r="B59" s="11">
        <v>3</v>
      </c>
      <c r="C59" s="67">
        <v>10</v>
      </c>
      <c r="D59" s="58" t="s">
        <v>13</v>
      </c>
      <c r="E59" s="58">
        <v>1</v>
      </c>
      <c r="F59" s="58" t="s">
        <v>13</v>
      </c>
      <c r="G59" s="59">
        <v>4</v>
      </c>
      <c r="H59" s="31" t="s">
        <v>13</v>
      </c>
      <c r="I59" s="68">
        <f>G59/C59*100-100</f>
        <v>-60</v>
      </c>
      <c r="J59" s="22"/>
    </row>
    <row r="60" spans="1:10" ht="13.5" thickBot="1">
      <c r="A60" s="11" t="s">
        <v>15</v>
      </c>
      <c r="B60" s="11">
        <v>4</v>
      </c>
      <c r="C60" s="67" t="s">
        <v>13</v>
      </c>
      <c r="D60" s="58" t="s">
        <v>13</v>
      </c>
      <c r="E60" s="58" t="s">
        <v>13</v>
      </c>
      <c r="F60" s="58" t="s">
        <v>13</v>
      </c>
      <c r="G60" s="59">
        <v>1</v>
      </c>
      <c r="H60" s="31" t="s">
        <v>13</v>
      </c>
      <c r="I60" s="68" t="s">
        <v>13</v>
      </c>
      <c r="J60" s="22"/>
    </row>
    <row r="61" spans="1:10" ht="13.5" thickBot="1">
      <c r="A61" s="110" t="s">
        <v>25</v>
      </c>
      <c r="B61" s="110"/>
      <c r="C61" s="69">
        <v>12</v>
      </c>
      <c r="D61" s="70" t="s">
        <v>13</v>
      </c>
      <c r="E61" s="70">
        <v>1</v>
      </c>
      <c r="F61" s="70" t="s">
        <v>13</v>
      </c>
      <c r="G61" s="71">
        <v>5</v>
      </c>
      <c r="H61" s="51" t="s">
        <v>13</v>
      </c>
      <c r="I61" s="72">
        <f>G61/C61*100-100</f>
        <v>-58.33333333333333</v>
      </c>
      <c r="J61" s="22"/>
    </row>
    <row r="62" spans="1:10" ht="12.75">
      <c r="A62" s="11" t="s">
        <v>16</v>
      </c>
      <c r="B62" s="11">
        <v>2</v>
      </c>
      <c r="C62" s="67" t="s">
        <v>13</v>
      </c>
      <c r="D62" s="58" t="s">
        <v>13</v>
      </c>
      <c r="E62" s="58" t="s">
        <v>13</v>
      </c>
      <c r="F62" s="58" t="s">
        <v>13</v>
      </c>
      <c r="G62" s="59">
        <v>2</v>
      </c>
      <c r="H62" s="31" t="s">
        <v>13</v>
      </c>
      <c r="I62" s="68" t="s">
        <v>13</v>
      </c>
      <c r="J62" s="22"/>
    </row>
    <row r="63" spans="1:10" ht="13.5" thickBot="1">
      <c r="A63" s="11" t="s">
        <v>16</v>
      </c>
      <c r="B63" s="11">
        <v>3</v>
      </c>
      <c r="C63" s="67">
        <v>8</v>
      </c>
      <c r="D63" s="58">
        <v>7</v>
      </c>
      <c r="E63" s="58">
        <v>4</v>
      </c>
      <c r="F63" s="58" t="s">
        <v>13</v>
      </c>
      <c r="G63" s="59">
        <v>3</v>
      </c>
      <c r="H63" s="31" t="s">
        <v>13</v>
      </c>
      <c r="I63" s="68">
        <f>G63/C63*100-100</f>
        <v>-62.5</v>
      </c>
      <c r="J63" s="22"/>
    </row>
    <row r="64" spans="1:10" ht="13.5" thickBot="1">
      <c r="A64" s="110" t="s">
        <v>17</v>
      </c>
      <c r="B64" s="110"/>
      <c r="C64" s="69">
        <v>8</v>
      </c>
      <c r="D64" s="70">
        <v>7</v>
      </c>
      <c r="E64" s="70">
        <v>4</v>
      </c>
      <c r="F64" s="70" t="s">
        <v>13</v>
      </c>
      <c r="G64" s="71">
        <v>5</v>
      </c>
      <c r="H64" s="51" t="s">
        <v>13</v>
      </c>
      <c r="I64" s="72">
        <f>G64/C64*100-100</f>
        <v>-37.5</v>
      </c>
      <c r="J64" s="22"/>
    </row>
    <row r="65" spans="1:10" ht="13.5" thickBot="1">
      <c r="A65" s="119" t="s">
        <v>26</v>
      </c>
      <c r="B65" s="120"/>
      <c r="C65" s="73">
        <v>20</v>
      </c>
      <c r="D65" s="74">
        <v>7</v>
      </c>
      <c r="E65" s="74">
        <v>5</v>
      </c>
      <c r="F65" s="74" t="s">
        <v>13</v>
      </c>
      <c r="G65" s="74">
        <v>10</v>
      </c>
      <c r="H65" s="75" t="s">
        <v>13</v>
      </c>
      <c r="I65" s="76">
        <f>G65/C65*100-100</f>
        <v>-50</v>
      </c>
      <c r="J65" s="22"/>
    </row>
    <row r="66" spans="1:10" ht="13.5" thickBot="1">
      <c r="A66" s="115" t="s">
        <v>27</v>
      </c>
      <c r="B66" s="115"/>
      <c r="C66" s="115"/>
      <c r="D66" s="115"/>
      <c r="E66" s="115"/>
      <c r="F66" s="115"/>
      <c r="G66" s="115"/>
      <c r="H66" s="115"/>
      <c r="I66" s="121"/>
      <c r="J66" s="22"/>
    </row>
    <row r="67" spans="1:10" ht="13.5" thickBot="1">
      <c r="A67" s="77" t="s">
        <v>12</v>
      </c>
      <c r="B67" s="77">
        <v>3</v>
      </c>
      <c r="C67" s="78">
        <v>1</v>
      </c>
      <c r="D67" s="79" t="s">
        <v>13</v>
      </c>
      <c r="E67" s="79" t="s">
        <v>13</v>
      </c>
      <c r="F67" s="79" t="s">
        <v>13</v>
      </c>
      <c r="G67" s="80" t="s">
        <v>13</v>
      </c>
      <c r="H67" s="79" t="s">
        <v>13</v>
      </c>
      <c r="I67" s="79" t="s">
        <v>13</v>
      </c>
      <c r="J67" s="22"/>
    </row>
    <row r="68" spans="1:10" ht="13.5" thickBot="1">
      <c r="A68" s="115" t="s">
        <v>12</v>
      </c>
      <c r="B68" s="115"/>
      <c r="C68" s="81">
        <v>1</v>
      </c>
      <c r="D68" s="82" t="s">
        <v>13</v>
      </c>
      <c r="E68" s="82" t="s">
        <v>13</v>
      </c>
      <c r="F68" s="82" t="s">
        <v>13</v>
      </c>
      <c r="G68" s="83" t="s">
        <v>13</v>
      </c>
      <c r="H68" s="82" t="s">
        <v>13</v>
      </c>
      <c r="I68" s="82" t="s">
        <v>13</v>
      </c>
      <c r="J68" s="22"/>
    </row>
    <row r="69" spans="1:10" ht="12.75">
      <c r="A69" s="24" t="s">
        <v>14</v>
      </c>
      <c r="B69" s="24">
        <v>2</v>
      </c>
      <c r="C69" s="52">
        <v>2</v>
      </c>
      <c r="D69" s="29">
        <v>1</v>
      </c>
      <c r="E69" s="29">
        <v>2</v>
      </c>
      <c r="F69" s="29" t="s">
        <v>13</v>
      </c>
      <c r="G69" s="84">
        <v>3</v>
      </c>
      <c r="H69" s="31" t="s">
        <v>13</v>
      </c>
      <c r="I69" s="31">
        <f>G69/C69*100-100</f>
        <v>50</v>
      </c>
      <c r="J69" s="22"/>
    </row>
    <row r="70" spans="1:10" ht="12.75">
      <c r="A70" s="24" t="s">
        <v>14</v>
      </c>
      <c r="B70" s="24">
        <v>3</v>
      </c>
      <c r="C70" s="52">
        <v>5</v>
      </c>
      <c r="D70" s="26" t="s">
        <v>13</v>
      </c>
      <c r="E70" s="26">
        <v>10</v>
      </c>
      <c r="F70" s="26">
        <v>7</v>
      </c>
      <c r="G70" s="53">
        <v>2</v>
      </c>
      <c r="H70" s="31">
        <f>G70/F70*100-100</f>
        <v>-71.42857142857143</v>
      </c>
      <c r="I70" s="31">
        <f>G70/C70*100-100</f>
        <v>-60</v>
      </c>
      <c r="J70" s="22"/>
    </row>
    <row r="71" spans="1:10" ht="13.5" thickBot="1">
      <c r="A71" s="24" t="s">
        <v>14</v>
      </c>
      <c r="B71" s="24">
        <v>4</v>
      </c>
      <c r="C71" s="52">
        <v>11</v>
      </c>
      <c r="D71" s="26">
        <v>1</v>
      </c>
      <c r="E71" s="26">
        <v>6</v>
      </c>
      <c r="F71" s="26">
        <v>6</v>
      </c>
      <c r="G71" s="53">
        <v>2</v>
      </c>
      <c r="H71" s="31">
        <f>G71/F71*100-100</f>
        <v>-66.66666666666667</v>
      </c>
      <c r="I71" s="31">
        <f>G71/C71*100-100</f>
        <v>-81.81818181818181</v>
      </c>
      <c r="J71" s="22"/>
    </row>
    <row r="72" spans="1:10" ht="13.5" thickBot="1">
      <c r="A72" s="111" t="s">
        <v>14</v>
      </c>
      <c r="B72" s="117"/>
      <c r="C72" s="56">
        <v>18</v>
      </c>
      <c r="D72" s="33">
        <v>2</v>
      </c>
      <c r="E72" s="33">
        <v>18</v>
      </c>
      <c r="F72" s="33">
        <v>13</v>
      </c>
      <c r="G72" s="57">
        <v>7</v>
      </c>
      <c r="H72" s="51">
        <f aca="true" t="shared" si="8" ref="H72:H88">G72/F72*100-100</f>
        <v>-46.15384615384615</v>
      </c>
      <c r="I72" s="51">
        <f>G72/C72*100-100</f>
        <v>-61.11111111111111</v>
      </c>
      <c r="J72" s="22"/>
    </row>
    <row r="73" spans="1:10" ht="12.75">
      <c r="A73" s="24" t="s">
        <v>15</v>
      </c>
      <c r="B73" s="24">
        <v>1</v>
      </c>
      <c r="C73" s="52" t="s">
        <v>13</v>
      </c>
      <c r="D73" s="29" t="s">
        <v>13</v>
      </c>
      <c r="E73" s="29" t="s">
        <v>13</v>
      </c>
      <c r="F73" s="29" t="s">
        <v>13</v>
      </c>
      <c r="G73" s="84" t="s">
        <v>13</v>
      </c>
      <c r="H73" s="54" t="s">
        <v>13</v>
      </c>
      <c r="I73" s="36" t="s">
        <v>13</v>
      </c>
      <c r="J73" s="22"/>
    </row>
    <row r="74" spans="1:10" ht="12.75">
      <c r="A74" s="24" t="s">
        <v>15</v>
      </c>
      <c r="B74" s="24">
        <v>2</v>
      </c>
      <c r="C74" s="52">
        <v>2</v>
      </c>
      <c r="D74" s="26">
        <v>8</v>
      </c>
      <c r="E74" s="26">
        <v>11</v>
      </c>
      <c r="F74" s="26">
        <v>2</v>
      </c>
      <c r="G74" s="53">
        <v>5</v>
      </c>
      <c r="H74" s="31">
        <f>G74/F74*100-100</f>
        <v>150</v>
      </c>
      <c r="I74" s="31">
        <f>G74/C74*100-100</f>
        <v>150</v>
      </c>
      <c r="J74" s="22"/>
    </row>
    <row r="75" spans="1:10" ht="12.75">
      <c r="A75" s="24" t="s">
        <v>15</v>
      </c>
      <c r="B75" s="24">
        <v>3</v>
      </c>
      <c r="C75" s="55">
        <v>41</v>
      </c>
      <c r="D75" s="26">
        <v>17</v>
      </c>
      <c r="E75" s="26">
        <v>39</v>
      </c>
      <c r="F75" s="26">
        <v>33</v>
      </c>
      <c r="G75" s="53">
        <v>31</v>
      </c>
      <c r="H75" s="28">
        <f t="shared" si="8"/>
        <v>-6.060606060606062</v>
      </c>
      <c r="I75" s="31">
        <f>G75/C75*100-100</f>
        <v>-24.390243902439025</v>
      </c>
      <c r="J75" s="22"/>
    </row>
    <row r="76" spans="1:10" ht="12.75">
      <c r="A76" s="24" t="s">
        <v>15</v>
      </c>
      <c r="B76" s="24">
        <v>4</v>
      </c>
      <c r="C76" s="55">
        <v>19</v>
      </c>
      <c r="D76" s="26">
        <v>8</v>
      </c>
      <c r="E76" s="26">
        <v>16</v>
      </c>
      <c r="F76" s="26">
        <v>25</v>
      </c>
      <c r="G76" s="53">
        <v>24</v>
      </c>
      <c r="H76" s="28">
        <f t="shared" si="8"/>
        <v>-4</v>
      </c>
      <c r="I76" s="31">
        <f>G76/C76*100-100</f>
        <v>26.315789473684205</v>
      </c>
      <c r="J76" s="22"/>
    </row>
    <row r="77" spans="1:10" ht="13.5" thickBot="1">
      <c r="A77" s="24" t="s">
        <v>15</v>
      </c>
      <c r="B77" s="24">
        <v>5</v>
      </c>
      <c r="C77" s="52">
        <v>2</v>
      </c>
      <c r="D77" s="29" t="s">
        <v>13</v>
      </c>
      <c r="E77" s="29">
        <v>1</v>
      </c>
      <c r="F77" s="29" t="s">
        <v>13</v>
      </c>
      <c r="G77" s="84">
        <v>2</v>
      </c>
      <c r="H77" s="31" t="s">
        <v>13</v>
      </c>
      <c r="I77" s="31">
        <f>G77/C77*100-100</f>
        <v>0</v>
      </c>
      <c r="J77" s="22"/>
    </row>
    <row r="78" spans="1:10" ht="13.5" thickBot="1">
      <c r="A78" s="111" t="s">
        <v>15</v>
      </c>
      <c r="B78" s="117"/>
      <c r="C78" s="56">
        <v>64</v>
      </c>
      <c r="D78" s="33">
        <v>33</v>
      </c>
      <c r="E78" s="33">
        <v>67</v>
      </c>
      <c r="F78" s="33">
        <v>60</v>
      </c>
      <c r="G78" s="57">
        <v>62</v>
      </c>
      <c r="H78" s="35">
        <f t="shared" si="8"/>
        <v>3.333333333333343</v>
      </c>
      <c r="I78" s="35">
        <f aca="true" t="shared" si="9" ref="I78:I88">G78/C78*100-100</f>
        <v>-3.125</v>
      </c>
      <c r="J78" s="22"/>
    </row>
    <row r="79" spans="1:10" ht="12.75">
      <c r="A79" s="24" t="s">
        <v>16</v>
      </c>
      <c r="B79" s="24">
        <v>1</v>
      </c>
      <c r="C79" s="55" t="s">
        <v>13</v>
      </c>
      <c r="D79" s="26">
        <v>3</v>
      </c>
      <c r="E79" s="26">
        <v>2</v>
      </c>
      <c r="F79" s="26">
        <v>9</v>
      </c>
      <c r="G79" s="53">
        <v>9</v>
      </c>
      <c r="H79" s="31">
        <f t="shared" si="8"/>
        <v>0</v>
      </c>
      <c r="I79" s="36" t="s">
        <v>13</v>
      </c>
      <c r="J79" s="22"/>
    </row>
    <row r="80" spans="1:10" ht="12.75">
      <c r="A80" s="24" t="s">
        <v>16</v>
      </c>
      <c r="B80" s="24">
        <v>2</v>
      </c>
      <c r="C80" s="55">
        <v>69</v>
      </c>
      <c r="D80" s="26">
        <v>66</v>
      </c>
      <c r="E80" s="26">
        <v>124</v>
      </c>
      <c r="F80" s="26">
        <v>65</v>
      </c>
      <c r="G80" s="53">
        <v>71</v>
      </c>
      <c r="H80" s="28">
        <f t="shared" si="8"/>
        <v>9.230769230769226</v>
      </c>
      <c r="I80" s="28">
        <f t="shared" si="9"/>
        <v>2.8985507246376727</v>
      </c>
      <c r="J80" s="22"/>
    </row>
    <row r="81" spans="1:10" ht="12.75">
      <c r="A81" s="24" t="s">
        <v>16</v>
      </c>
      <c r="B81" s="24">
        <v>3</v>
      </c>
      <c r="C81" s="55">
        <v>337</v>
      </c>
      <c r="D81" s="26">
        <v>263</v>
      </c>
      <c r="E81" s="26">
        <v>276</v>
      </c>
      <c r="F81" s="26">
        <v>329</v>
      </c>
      <c r="G81" s="53">
        <v>348</v>
      </c>
      <c r="H81" s="28">
        <f t="shared" si="8"/>
        <v>5.775075987841944</v>
      </c>
      <c r="I81" s="28">
        <f t="shared" si="9"/>
        <v>3.264094955489611</v>
      </c>
      <c r="J81" s="22"/>
    </row>
    <row r="82" spans="1:10" ht="12.75">
      <c r="A82" s="24" t="s">
        <v>16</v>
      </c>
      <c r="B82" s="24">
        <v>4</v>
      </c>
      <c r="C82" s="55">
        <v>49</v>
      </c>
      <c r="D82" s="26">
        <v>50</v>
      </c>
      <c r="E82" s="26">
        <v>61</v>
      </c>
      <c r="F82" s="26">
        <v>77</v>
      </c>
      <c r="G82" s="53">
        <v>54</v>
      </c>
      <c r="H82" s="28">
        <f t="shared" si="8"/>
        <v>-29.870129870129873</v>
      </c>
      <c r="I82" s="28">
        <f t="shared" si="9"/>
        <v>10.204081632653043</v>
      </c>
      <c r="J82" s="22"/>
    </row>
    <row r="83" spans="1:10" ht="13.5" thickBot="1">
      <c r="A83" s="24" t="s">
        <v>16</v>
      </c>
      <c r="B83" s="24">
        <v>5</v>
      </c>
      <c r="C83" s="52">
        <v>3</v>
      </c>
      <c r="D83" s="26" t="s">
        <v>13</v>
      </c>
      <c r="E83" s="26">
        <v>1</v>
      </c>
      <c r="F83" s="26" t="s">
        <v>13</v>
      </c>
      <c r="G83" s="53">
        <v>2</v>
      </c>
      <c r="H83" s="31" t="s">
        <v>13</v>
      </c>
      <c r="I83" s="28">
        <f t="shared" si="9"/>
        <v>-33.33333333333334</v>
      </c>
      <c r="J83" s="22"/>
    </row>
    <row r="84" spans="1:10" ht="13.5" thickBot="1">
      <c r="A84" s="111" t="s">
        <v>16</v>
      </c>
      <c r="B84" s="117"/>
      <c r="C84" s="56">
        <v>458</v>
      </c>
      <c r="D84" s="33">
        <v>382</v>
      </c>
      <c r="E84" s="33">
        <v>464</v>
      </c>
      <c r="F84" s="33">
        <v>480</v>
      </c>
      <c r="G84" s="57">
        <v>484</v>
      </c>
      <c r="H84" s="35">
        <f t="shared" si="8"/>
        <v>0.8333333333333286</v>
      </c>
      <c r="I84" s="35">
        <f t="shared" si="9"/>
        <v>5.6768558951965105</v>
      </c>
      <c r="J84" s="22"/>
    </row>
    <row r="85" spans="1:10" ht="12.75">
      <c r="A85" s="24" t="s">
        <v>18</v>
      </c>
      <c r="B85" s="24">
        <v>1</v>
      </c>
      <c r="C85" s="55">
        <v>131</v>
      </c>
      <c r="D85" s="26">
        <v>200</v>
      </c>
      <c r="E85" s="26">
        <v>197</v>
      </c>
      <c r="F85" s="26">
        <v>239</v>
      </c>
      <c r="G85" s="53">
        <v>238</v>
      </c>
      <c r="H85" s="28">
        <f t="shared" si="8"/>
        <v>-0.4184100418409997</v>
      </c>
      <c r="I85" s="28">
        <f t="shared" si="9"/>
        <v>81.6793893129771</v>
      </c>
      <c r="J85" s="22"/>
    </row>
    <row r="86" spans="1:10" ht="12.75">
      <c r="A86" s="24" t="s">
        <v>18</v>
      </c>
      <c r="B86" s="24">
        <v>2</v>
      </c>
      <c r="C86" s="55">
        <v>247</v>
      </c>
      <c r="D86" s="26">
        <v>280</v>
      </c>
      <c r="E86" s="26">
        <v>376</v>
      </c>
      <c r="F86" s="26">
        <v>345</v>
      </c>
      <c r="G86" s="53">
        <v>280</v>
      </c>
      <c r="H86" s="28">
        <f t="shared" si="8"/>
        <v>-18.840579710144922</v>
      </c>
      <c r="I86" s="28">
        <f t="shared" si="9"/>
        <v>13.360323886639677</v>
      </c>
      <c r="J86" s="22"/>
    </row>
    <row r="87" spans="1:10" ht="12.75">
      <c r="A87" s="24" t="s">
        <v>18</v>
      </c>
      <c r="B87" s="24">
        <v>3</v>
      </c>
      <c r="C87" s="55">
        <v>157</v>
      </c>
      <c r="D87" s="26">
        <v>168</v>
      </c>
      <c r="E87" s="26">
        <v>184</v>
      </c>
      <c r="F87" s="26">
        <v>224</v>
      </c>
      <c r="G87" s="53">
        <v>195</v>
      </c>
      <c r="H87" s="28">
        <f t="shared" si="8"/>
        <v>-12.94642857142857</v>
      </c>
      <c r="I87" s="28">
        <f t="shared" si="9"/>
        <v>24.20382165605095</v>
      </c>
      <c r="J87" s="22"/>
    </row>
    <row r="88" spans="1:10" ht="13.5" thickBot="1">
      <c r="A88" s="24" t="s">
        <v>18</v>
      </c>
      <c r="B88" s="24">
        <v>4</v>
      </c>
      <c r="C88" s="55">
        <v>18</v>
      </c>
      <c r="D88" s="26">
        <v>21</v>
      </c>
      <c r="E88" s="26">
        <v>18</v>
      </c>
      <c r="F88" s="26">
        <v>28</v>
      </c>
      <c r="G88" s="53">
        <v>17</v>
      </c>
      <c r="H88" s="28">
        <f t="shared" si="8"/>
        <v>-39.28571428571429</v>
      </c>
      <c r="I88" s="28">
        <f t="shared" si="9"/>
        <v>-5.555555555555557</v>
      </c>
      <c r="J88" s="22"/>
    </row>
    <row r="89" spans="1:10" ht="13.5" customHeight="1" thickBot="1">
      <c r="A89" s="111" t="s">
        <v>18</v>
      </c>
      <c r="B89" s="117"/>
      <c r="C89" s="85">
        <v>553</v>
      </c>
      <c r="D89" s="33">
        <v>669</v>
      </c>
      <c r="E89" s="33">
        <v>775</v>
      </c>
      <c r="F89" s="33">
        <v>836</v>
      </c>
      <c r="G89" s="57">
        <v>730</v>
      </c>
      <c r="H89" s="86">
        <f>G89/F89*100-100</f>
        <v>-12.67942583732058</v>
      </c>
      <c r="I89" s="86">
        <f>G89/C89*100-100</f>
        <v>32.007233273056045</v>
      </c>
      <c r="J89" s="22"/>
    </row>
    <row r="90" spans="1:10" ht="13.5" customHeight="1" thickBot="1">
      <c r="A90" s="113" t="s">
        <v>28</v>
      </c>
      <c r="B90" s="114"/>
      <c r="C90" s="60">
        <v>1094</v>
      </c>
      <c r="D90" s="42">
        <v>1086</v>
      </c>
      <c r="E90" s="42">
        <v>1324</v>
      </c>
      <c r="F90" s="42">
        <v>1389</v>
      </c>
      <c r="G90" s="42">
        <v>1283</v>
      </c>
      <c r="H90" s="61">
        <f>G90/F90*100-100</f>
        <v>-7.631389488840895</v>
      </c>
      <c r="I90" s="62">
        <f>G90/C90*100-100</f>
        <v>17.276051188299817</v>
      </c>
      <c r="J90" s="22"/>
    </row>
    <row r="91" spans="1:10" ht="13.5" thickBot="1">
      <c r="A91" s="115" t="s">
        <v>29</v>
      </c>
      <c r="B91" s="115"/>
      <c r="C91" s="115"/>
      <c r="D91" s="115"/>
      <c r="E91" s="115"/>
      <c r="F91" s="115"/>
      <c r="G91" s="115"/>
      <c r="H91" s="115"/>
      <c r="I91" s="115"/>
      <c r="J91" s="22"/>
    </row>
    <row r="92" spans="1:10" ht="12.75">
      <c r="A92" s="11" t="s">
        <v>14</v>
      </c>
      <c r="B92" s="11">
        <v>2</v>
      </c>
      <c r="C92" s="52">
        <v>1</v>
      </c>
      <c r="D92" s="58" t="s">
        <v>13</v>
      </c>
      <c r="E92" s="58">
        <v>1</v>
      </c>
      <c r="F92" s="58" t="s">
        <v>13</v>
      </c>
      <c r="G92" s="59">
        <v>2</v>
      </c>
      <c r="H92" s="31" t="s">
        <v>13</v>
      </c>
      <c r="I92" s="31">
        <f>G92/C92*100-100</f>
        <v>100</v>
      </c>
      <c r="J92" s="22"/>
    </row>
    <row r="93" spans="1:10" ht="12.75">
      <c r="A93" s="24" t="s">
        <v>14</v>
      </c>
      <c r="B93" s="24">
        <v>3</v>
      </c>
      <c r="C93" s="55">
        <v>4</v>
      </c>
      <c r="D93" s="26">
        <v>5</v>
      </c>
      <c r="E93" s="26">
        <v>16</v>
      </c>
      <c r="F93" s="26">
        <v>2</v>
      </c>
      <c r="G93" s="53">
        <v>3</v>
      </c>
      <c r="H93" s="31">
        <f>G93/F93*100-100</f>
        <v>50</v>
      </c>
      <c r="I93" s="31">
        <f>G93/C93*100-100</f>
        <v>-25</v>
      </c>
      <c r="J93" s="22"/>
    </row>
    <row r="94" spans="1:10" ht="12.75">
      <c r="A94" s="11" t="s">
        <v>14</v>
      </c>
      <c r="B94" s="11">
        <v>4</v>
      </c>
      <c r="C94" s="52" t="s">
        <v>13</v>
      </c>
      <c r="D94" s="58" t="s">
        <v>13</v>
      </c>
      <c r="E94" s="58">
        <v>2</v>
      </c>
      <c r="F94" s="58">
        <v>1</v>
      </c>
      <c r="G94" s="59">
        <v>1</v>
      </c>
      <c r="H94" s="31">
        <f>G94/F94*100-100</f>
        <v>0</v>
      </c>
      <c r="I94" s="31" t="s">
        <v>13</v>
      </c>
      <c r="J94" s="22"/>
    </row>
    <row r="95" spans="1:10" ht="13.5" thickBot="1">
      <c r="A95" s="11" t="s">
        <v>14</v>
      </c>
      <c r="B95" s="11">
        <v>5</v>
      </c>
      <c r="C95" s="52">
        <v>1</v>
      </c>
      <c r="D95" s="58" t="s">
        <v>13</v>
      </c>
      <c r="E95" s="58" t="s">
        <v>13</v>
      </c>
      <c r="F95" s="58" t="s">
        <v>13</v>
      </c>
      <c r="G95" s="59" t="s">
        <v>13</v>
      </c>
      <c r="H95" s="31" t="s">
        <v>13</v>
      </c>
      <c r="I95" s="31" t="s">
        <v>13</v>
      </c>
      <c r="J95" s="22"/>
    </row>
    <row r="96" spans="1:10" ht="13.5" thickBot="1">
      <c r="A96" s="111" t="s">
        <v>14</v>
      </c>
      <c r="B96" s="111"/>
      <c r="C96" s="56">
        <v>6</v>
      </c>
      <c r="D96" s="33">
        <v>5</v>
      </c>
      <c r="E96" s="33">
        <v>19</v>
      </c>
      <c r="F96" s="33">
        <v>3</v>
      </c>
      <c r="G96" s="57">
        <v>6</v>
      </c>
      <c r="H96" s="51">
        <f>G96/F96*100-100</f>
        <v>100</v>
      </c>
      <c r="I96" s="51">
        <f>G96/C96*100-100</f>
        <v>0</v>
      </c>
      <c r="J96" s="22"/>
    </row>
    <row r="97" spans="1:10" ht="12.75">
      <c r="A97" s="24" t="s">
        <v>15</v>
      </c>
      <c r="B97" s="24">
        <v>2</v>
      </c>
      <c r="C97" s="55">
        <v>5</v>
      </c>
      <c r="D97" s="26">
        <v>3</v>
      </c>
      <c r="E97" s="26">
        <v>16</v>
      </c>
      <c r="F97" s="26">
        <v>7</v>
      </c>
      <c r="G97" s="53">
        <v>6</v>
      </c>
      <c r="H97" s="28">
        <f aca="true" t="shared" si="10" ref="H97:H105">G97/F97*100-100</f>
        <v>-14.285714285714292</v>
      </c>
      <c r="I97" s="31">
        <f aca="true" t="shared" si="11" ref="I97:I111">G97/C97*100-100</f>
        <v>20</v>
      </c>
      <c r="J97" s="22"/>
    </row>
    <row r="98" spans="1:10" ht="12.75">
      <c r="A98" s="24" t="s">
        <v>15</v>
      </c>
      <c r="B98" s="24">
        <v>3</v>
      </c>
      <c r="C98" s="55">
        <v>36</v>
      </c>
      <c r="D98" s="26">
        <v>31</v>
      </c>
      <c r="E98" s="26">
        <v>98</v>
      </c>
      <c r="F98" s="26">
        <v>58</v>
      </c>
      <c r="G98" s="53">
        <v>91</v>
      </c>
      <c r="H98" s="28">
        <f t="shared" si="10"/>
        <v>56.896551724137936</v>
      </c>
      <c r="I98" s="28">
        <f t="shared" si="11"/>
        <v>152.77777777777777</v>
      </c>
      <c r="J98" s="22"/>
    </row>
    <row r="99" spans="1:10" ht="12.75">
      <c r="A99" s="24" t="s">
        <v>15</v>
      </c>
      <c r="B99" s="24">
        <v>4</v>
      </c>
      <c r="C99" s="55">
        <v>12</v>
      </c>
      <c r="D99" s="26">
        <v>5</v>
      </c>
      <c r="E99" s="26">
        <v>26</v>
      </c>
      <c r="F99" s="26">
        <v>15</v>
      </c>
      <c r="G99" s="53">
        <v>21</v>
      </c>
      <c r="H99" s="28">
        <f t="shared" si="10"/>
        <v>40</v>
      </c>
      <c r="I99" s="28">
        <f t="shared" si="11"/>
        <v>75</v>
      </c>
      <c r="J99" s="22"/>
    </row>
    <row r="100" spans="1:10" ht="13.5" thickBot="1">
      <c r="A100" s="24" t="s">
        <v>15</v>
      </c>
      <c r="B100" s="24">
        <v>5</v>
      </c>
      <c r="C100" s="52" t="s">
        <v>13</v>
      </c>
      <c r="D100" s="26">
        <v>1</v>
      </c>
      <c r="E100" s="26" t="s">
        <v>13</v>
      </c>
      <c r="F100" s="26" t="s">
        <v>13</v>
      </c>
      <c r="G100" s="53">
        <v>2</v>
      </c>
      <c r="H100" s="31" t="s">
        <v>13</v>
      </c>
      <c r="I100" s="31" t="s">
        <v>13</v>
      </c>
      <c r="J100" s="22"/>
    </row>
    <row r="101" spans="1:10" ht="13.5" thickBot="1">
      <c r="A101" s="111" t="s">
        <v>15</v>
      </c>
      <c r="B101" s="111"/>
      <c r="C101" s="56">
        <v>53</v>
      </c>
      <c r="D101" s="33">
        <v>40</v>
      </c>
      <c r="E101" s="33">
        <v>140</v>
      </c>
      <c r="F101" s="33">
        <v>80</v>
      </c>
      <c r="G101" s="57">
        <v>120</v>
      </c>
      <c r="H101" s="35">
        <f t="shared" si="10"/>
        <v>50</v>
      </c>
      <c r="I101" s="35">
        <f t="shared" si="11"/>
        <v>126.41509433962264</v>
      </c>
      <c r="J101" s="22"/>
    </row>
    <row r="102" spans="1:10" ht="12.75">
      <c r="A102" s="24" t="s">
        <v>16</v>
      </c>
      <c r="B102" s="24">
        <v>1</v>
      </c>
      <c r="C102" s="52">
        <v>1</v>
      </c>
      <c r="D102" s="26" t="s">
        <v>13</v>
      </c>
      <c r="E102" s="26" t="s">
        <v>13</v>
      </c>
      <c r="F102" s="26">
        <v>1</v>
      </c>
      <c r="G102" s="53">
        <v>2</v>
      </c>
      <c r="H102" s="54">
        <f>G102/F102*100-100</f>
        <v>100</v>
      </c>
      <c r="I102" s="36">
        <f>G102/C102*100-100</f>
        <v>100</v>
      </c>
      <c r="J102" s="22"/>
    </row>
    <row r="103" spans="1:10" ht="12.75">
      <c r="A103" s="24" t="s">
        <v>16</v>
      </c>
      <c r="B103" s="24">
        <v>2</v>
      </c>
      <c r="C103" s="55">
        <v>46</v>
      </c>
      <c r="D103" s="26">
        <v>27</v>
      </c>
      <c r="E103" s="26">
        <v>62</v>
      </c>
      <c r="F103" s="26">
        <v>22</v>
      </c>
      <c r="G103" s="53">
        <v>34</v>
      </c>
      <c r="H103" s="28">
        <f t="shared" si="10"/>
        <v>54.54545454545453</v>
      </c>
      <c r="I103" s="28">
        <f t="shared" si="11"/>
        <v>-26.08695652173914</v>
      </c>
      <c r="J103" s="22"/>
    </row>
    <row r="104" spans="1:10" ht="12.75">
      <c r="A104" s="24" t="s">
        <v>16</v>
      </c>
      <c r="B104" s="24">
        <v>3</v>
      </c>
      <c r="C104" s="55">
        <v>87</v>
      </c>
      <c r="D104" s="26">
        <v>97</v>
      </c>
      <c r="E104" s="26">
        <v>145</v>
      </c>
      <c r="F104" s="26">
        <v>126</v>
      </c>
      <c r="G104" s="53">
        <v>114</v>
      </c>
      <c r="H104" s="28">
        <f t="shared" si="10"/>
        <v>-9.523809523809518</v>
      </c>
      <c r="I104" s="28">
        <f t="shared" si="11"/>
        <v>31.034482758620697</v>
      </c>
      <c r="J104" s="22"/>
    </row>
    <row r="105" spans="1:10" ht="12.75">
      <c r="A105" s="24" t="s">
        <v>16</v>
      </c>
      <c r="B105" s="24">
        <v>4</v>
      </c>
      <c r="C105" s="55">
        <v>11</v>
      </c>
      <c r="D105" s="26">
        <v>17</v>
      </c>
      <c r="E105" s="26">
        <v>22</v>
      </c>
      <c r="F105" s="26">
        <v>19</v>
      </c>
      <c r="G105" s="53">
        <v>27</v>
      </c>
      <c r="H105" s="28">
        <f t="shared" si="10"/>
        <v>42.10526315789474</v>
      </c>
      <c r="I105" s="28">
        <f t="shared" si="11"/>
        <v>145.45454545454547</v>
      </c>
      <c r="J105" s="22"/>
    </row>
    <row r="106" spans="1:10" ht="13.5" thickBot="1">
      <c r="A106" s="24" t="s">
        <v>16</v>
      </c>
      <c r="B106" s="24">
        <v>5</v>
      </c>
      <c r="C106" s="52" t="s">
        <v>13</v>
      </c>
      <c r="D106" s="58" t="s">
        <v>13</v>
      </c>
      <c r="E106" s="58" t="s">
        <v>13</v>
      </c>
      <c r="F106" s="58" t="s">
        <v>13</v>
      </c>
      <c r="G106" s="59">
        <v>2</v>
      </c>
      <c r="H106" s="31" t="s">
        <v>13</v>
      </c>
      <c r="I106" s="31" t="s">
        <v>13</v>
      </c>
      <c r="J106" s="22"/>
    </row>
    <row r="107" spans="1:10" ht="13.5" thickBot="1">
      <c r="A107" s="111" t="s">
        <v>16</v>
      </c>
      <c r="B107" s="111"/>
      <c r="C107" s="56">
        <v>145</v>
      </c>
      <c r="D107" s="33">
        <v>141</v>
      </c>
      <c r="E107" s="33">
        <v>229</v>
      </c>
      <c r="F107" s="33">
        <v>168</v>
      </c>
      <c r="G107" s="57">
        <v>179</v>
      </c>
      <c r="H107" s="35">
        <f aca="true" t="shared" si="12" ref="H107:H113">G107/F107*100-100</f>
        <v>6.547619047619051</v>
      </c>
      <c r="I107" s="35">
        <f t="shared" si="11"/>
        <v>23.448275862068968</v>
      </c>
      <c r="J107" s="22"/>
    </row>
    <row r="108" spans="1:10" ht="12.75">
      <c r="A108" s="24" t="s">
        <v>18</v>
      </c>
      <c r="B108" s="24">
        <v>1</v>
      </c>
      <c r="C108" s="55">
        <v>11</v>
      </c>
      <c r="D108" s="26">
        <v>7</v>
      </c>
      <c r="E108" s="26">
        <v>23</v>
      </c>
      <c r="F108" s="26">
        <v>21</v>
      </c>
      <c r="G108" s="53">
        <v>14</v>
      </c>
      <c r="H108" s="28">
        <f t="shared" si="12"/>
        <v>-33.33333333333334</v>
      </c>
      <c r="I108" s="28">
        <f t="shared" si="11"/>
        <v>27.272727272727266</v>
      </c>
      <c r="J108" s="22"/>
    </row>
    <row r="109" spans="1:10" ht="12.75">
      <c r="A109" s="24" t="s">
        <v>18</v>
      </c>
      <c r="B109" s="24">
        <v>2</v>
      </c>
      <c r="C109" s="55">
        <v>44</v>
      </c>
      <c r="D109" s="26">
        <v>34</v>
      </c>
      <c r="E109" s="26">
        <v>49</v>
      </c>
      <c r="F109" s="26">
        <v>50</v>
      </c>
      <c r="G109" s="53">
        <v>26</v>
      </c>
      <c r="H109" s="28">
        <f t="shared" si="12"/>
        <v>-48</v>
      </c>
      <c r="I109" s="28">
        <f t="shared" si="11"/>
        <v>-40.90909090909091</v>
      </c>
      <c r="J109" s="22"/>
    </row>
    <row r="110" spans="1:10" ht="12.75">
      <c r="A110" s="24" t="s">
        <v>18</v>
      </c>
      <c r="B110" s="24">
        <v>3</v>
      </c>
      <c r="C110" s="55">
        <v>41</v>
      </c>
      <c r="D110" s="26">
        <v>44</v>
      </c>
      <c r="E110" s="26">
        <v>37</v>
      </c>
      <c r="F110" s="26">
        <v>41</v>
      </c>
      <c r="G110" s="53">
        <v>25</v>
      </c>
      <c r="H110" s="28">
        <f t="shared" si="12"/>
        <v>-39.02439024390244</v>
      </c>
      <c r="I110" s="28">
        <f t="shared" si="11"/>
        <v>-39.02439024390244</v>
      </c>
      <c r="J110" s="22"/>
    </row>
    <row r="111" spans="1:10" ht="13.5" thickBot="1">
      <c r="A111" s="24" t="s">
        <v>18</v>
      </c>
      <c r="B111" s="24">
        <v>4</v>
      </c>
      <c r="C111" s="55">
        <v>3</v>
      </c>
      <c r="D111" s="26">
        <v>3</v>
      </c>
      <c r="E111" s="26">
        <v>5</v>
      </c>
      <c r="F111" s="26">
        <v>5</v>
      </c>
      <c r="G111" s="53">
        <v>2</v>
      </c>
      <c r="H111" s="28">
        <f t="shared" si="12"/>
        <v>-60</v>
      </c>
      <c r="I111" s="28">
        <f t="shared" si="11"/>
        <v>-33.33333333333334</v>
      </c>
      <c r="J111" s="22"/>
    </row>
    <row r="112" spans="1:10" ht="13.5" thickBot="1">
      <c r="A112" s="111" t="s">
        <v>18</v>
      </c>
      <c r="B112" s="111"/>
      <c r="C112" s="56">
        <v>99</v>
      </c>
      <c r="D112" s="33">
        <v>88</v>
      </c>
      <c r="E112" s="33">
        <v>114</v>
      </c>
      <c r="F112" s="33">
        <v>117</v>
      </c>
      <c r="G112" s="57">
        <v>67</v>
      </c>
      <c r="H112" s="35">
        <f t="shared" si="12"/>
        <v>-42.73504273504274</v>
      </c>
      <c r="I112" s="35">
        <f>G112/C112*100-100</f>
        <v>-32.32323232323232</v>
      </c>
      <c r="J112" s="22"/>
    </row>
    <row r="113" spans="1:10" ht="13.5" thickBot="1">
      <c r="A113" s="124" t="s">
        <v>12</v>
      </c>
      <c r="B113" s="124"/>
      <c r="C113" s="60">
        <v>303</v>
      </c>
      <c r="D113" s="42">
        <v>274</v>
      </c>
      <c r="E113" s="42">
        <v>502</v>
      </c>
      <c r="F113" s="42">
        <v>368</v>
      </c>
      <c r="G113" s="42">
        <v>372</v>
      </c>
      <c r="H113" s="61">
        <f t="shared" si="12"/>
        <v>1.0869565217391397</v>
      </c>
      <c r="I113" s="62">
        <f>G113/C113*100-100</f>
        <v>22.772277227722768</v>
      </c>
      <c r="J113" s="22"/>
    </row>
    <row r="114" spans="1:10" ht="13.5" thickBot="1">
      <c r="A114" s="122" t="s">
        <v>30</v>
      </c>
      <c r="B114" s="122"/>
      <c r="C114" s="122"/>
      <c r="D114" s="122"/>
      <c r="E114" s="122"/>
      <c r="F114" s="122"/>
      <c r="G114" s="122"/>
      <c r="H114" s="122"/>
      <c r="I114" s="122"/>
      <c r="J114" s="22"/>
    </row>
    <row r="115" spans="1:10" ht="12.75">
      <c r="A115" s="11" t="s">
        <v>15</v>
      </c>
      <c r="B115" s="11">
        <v>1</v>
      </c>
      <c r="C115" s="52" t="s">
        <v>13</v>
      </c>
      <c r="D115" s="58" t="s">
        <v>13</v>
      </c>
      <c r="E115" s="58">
        <v>1</v>
      </c>
      <c r="F115" s="58" t="s">
        <v>13</v>
      </c>
      <c r="G115" s="59" t="s">
        <v>13</v>
      </c>
      <c r="H115" s="31" t="s">
        <v>13</v>
      </c>
      <c r="I115" s="31" t="s">
        <v>13</v>
      </c>
      <c r="J115" s="22"/>
    </row>
    <row r="116" spans="1:10" ht="12.75">
      <c r="A116" s="11" t="s">
        <v>15</v>
      </c>
      <c r="B116" s="11">
        <v>2</v>
      </c>
      <c r="C116" s="52" t="s">
        <v>13</v>
      </c>
      <c r="D116" s="58" t="s">
        <v>13</v>
      </c>
      <c r="E116" s="58">
        <v>1</v>
      </c>
      <c r="F116" s="58" t="s">
        <v>13</v>
      </c>
      <c r="G116" s="59">
        <v>1</v>
      </c>
      <c r="H116" s="31" t="s">
        <v>13</v>
      </c>
      <c r="I116" s="31" t="s">
        <v>13</v>
      </c>
      <c r="J116" s="22"/>
    </row>
    <row r="117" spans="1:10" ht="13.5" thickBot="1">
      <c r="A117" s="11" t="s">
        <v>15</v>
      </c>
      <c r="B117" s="11">
        <v>3</v>
      </c>
      <c r="C117" s="52" t="s">
        <v>13</v>
      </c>
      <c r="D117" s="58"/>
      <c r="E117" s="58"/>
      <c r="F117" s="58"/>
      <c r="G117" s="59">
        <v>1</v>
      </c>
      <c r="H117" s="31"/>
      <c r="I117" s="31"/>
      <c r="J117" s="22"/>
    </row>
    <row r="118" spans="1:10" ht="13.5" thickBot="1">
      <c r="A118" s="110" t="s">
        <v>15</v>
      </c>
      <c r="B118" s="110"/>
      <c r="C118" s="48" t="s">
        <v>13</v>
      </c>
      <c r="D118" s="49" t="s">
        <v>13</v>
      </c>
      <c r="E118" s="49">
        <v>2</v>
      </c>
      <c r="F118" s="49" t="s">
        <v>13</v>
      </c>
      <c r="G118" s="50">
        <v>2</v>
      </c>
      <c r="H118" s="51" t="s">
        <v>13</v>
      </c>
      <c r="I118" s="51" t="s">
        <v>13</v>
      </c>
      <c r="J118" s="22"/>
    </row>
    <row r="119" spans="1:10" ht="12.75">
      <c r="A119" s="11" t="s">
        <v>16</v>
      </c>
      <c r="B119" s="11">
        <v>1</v>
      </c>
      <c r="C119" s="52" t="s">
        <v>13</v>
      </c>
      <c r="D119" s="29" t="s">
        <v>13</v>
      </c>
      <c r="E119" s="29" t="s">
        <v>13</v>
      </c>
      <c r="F119" s="29" t="s">
        <v>13</v>
      </c>
      <c r="G119" s="84">
        <v>1</v>
      </c>
      <c r="H119" s="31" t="s">
        <v>13</v>
      </c>
      <c r="I119" s="31" t="s">
        <v>13</v>
      </c>
      <c r="J119" s="22"/>
    </row>
    <row r="120" spans="1:10" ht="12.75">
      <c r="A120" s="24" t="s">
        <v>16</v>
      </c>
      <c r="B120" s="24">
        <v>2</v>
      </c>
      <c r="C120" s="52">
        <v>2</v>
      </c>
      <c r="D120" s="29">
        <v>15</v>
      </c>
      <c r="E120" s="29">
        <v>2</v>
      </c>
      <c r="F120" s="29">
        <v>1</v>
      </c>
      <c r="G120" s="84">
        <v>13</v>
      </c>
      <c r="H120" s="31">
        <f>G120/F120*100-100</f>
        <v>1200</v>
      </c>
      <c r="I120" s="31">
        <f>G120/C120*100-100</f>
        <v>550</v>
      </c>
      <c r="J120" s="22"/>
    </row>
    <row r="121" spans="1:10" ht="12.75">
      <c r="A121" s="24" t="s">
        <v>16</v>
      </c>
      <c r="B121" s="24">
        <v>3</v>
      </c>
      <c r="C121" s="52" t="s">
        <v>13</v>
      </c>
      <c r="D121" s="29">
        <v>1</v>
      </c>
      <c r="E121" s="29">
        <v>4</v>
      </c>
      <c r="F121" s="29" t="s">
        <v>13</v>
      </c>
      <c r="G121" s="84">
        <v>2</v>
      </c>
      <c r="H121" s="31" t="s">
        <v>13</v>
      </c>
      <c r="I121" s="31" t="s">
        <v>13</v>
      </c>
      <c r="J121" s="22"/>
    </row>
    <row r="122" spans="1:10" ht="13.5" thickBot="1">
      <c r="A122" s="24" t="s">
        <v>16</v>
      </c>
      <c r="B122" s="24">
        <v>4</v>
      </c>
      <c r="C122" s="52" t="s">
        <v>13</v>
      </c>
      <c r="D122" s="29" t="s">
        <v>13</v>
      </c>
      <c r="E122" s="29" t="s">
        <v>13</v>
      </c>
      <c r="F122" s="29" t="s">
        <v>13</v>
      </c>
      <c r="G122" s="84" t="s">
        <v>13</v>
      </c>
      <c r="H122" s="31" t="s">
        <v>13</v>
      </c>
      <c r="I122" s="31" t="s">
        <v>13</v>
      </c>
      <c r="J122" s="22"/>
    </row>
    <row r="123" spans="1:10" ht="13.5" thickBot="1">
      <c r="A123" s="111" t="s">
        <v>16</v>
      </c>
      <c r="B123" s="111"/>
      <c r="C123" s="48">
        <v>2</v>
      </c>
      <c r="D123" s="33">
        <v>16</v>
      </c>
      <c r="E123" s="33">
        <v>6</v>
      </c>
      <c r="F123" s="33">
        <v>1</v>
      </c>
      <c r="G123" s="57">
        <v>16</v>
      </c>
      <c r="H123" s="51">
        <f>G123/F123*100-100</f>
        <v>1500</v>
      </c>
      <c r="I123" s="51">
        <f aca="true" t="shared" si="13" ref="I123:I129">G123/C123*100-100</f>
        <v>700</v>
      </c>
      <c r="J123" s="22"/>
    </row>
    <row r="124" spans="1:10" ht="12.75">
      <c r="A124" s="24" t="s">
        <v>18</v>
      </c>
      <c r="B124" s="24">
        <v>1</v>
      </c>
      <c r="C124" s="52">
        <v>5</v>
      </c>
      <c r="D124" s="29">
        <v>3</v>
      </c>
      <c r="E124" s="29">
        <v>5</v>
      </c>
      <c r="F124" s="29">
        <v>16</v>
      </c>
      <c r="G124" s="84">
        <v>7</v>
      </c>
      <c r="H124" s="31">
        <f>G124/F124*100-100</f>
        <v>-56.25</v>
      </c>
      <c r="I124" s="36">
        <f>G124/C124*100-100</f>
        <v>40</v>
      </c>
      <c r="J124" s="22"/>
    </row>
    <row r="125" spans="1:10" ht="12.75">
      <c r="A125" s="11" t="s">
        <v>18</v>
      </c>
      <c r="B125" s="11">
        <v>2</v>
      </c>
      <c r="C125" s="52">
        <v>1</v>
      </c>
      <c r="D125" s="58">
        <v>10</v>
      </c>
      <c r="E125" s="58">
        <v>2</v>
      </c>
      <c r="F125" s="58">
        <v>2</v>
      </c>
      <c r="G125" s="59">
        <v>3</v>
      </c>
      <c r="H125" s="31">
        <f>G125/F125*100-100</f>
        <v>50</v>
      </c>
      <c r="I125" s="31">
        <f t="shared" si="13"/>
        <v>200</v>
      </c>
      <c r="J125" s="22"/>
    </row>
    <row r="126" spans="1:10" ht="13.5" thickBot="1">
      <c r="A126" s="40" t="s">
        <v>18</v>
      </c>
      <c r="B126" s="40">
        <v>3</v>
      </c>
      <c r="C126" s="52" t="s">
        <v>13</v>
      </c>
      <c r="D126" s="29" t="s">
        <v>13</v>
      </c>
      <c r="E126" s="29" t="s">
        <v>13</v>
      </c>
      <c r="F126" s="29">
        <v>1</v>
      </c>
      <c r="G126" s="84" t="s">
        <v>13</v>
      </c>
      <c r="H126" s="31" t="s">
        <v>13</v>
      </c>
      <c r="I126" s="31" t="s">
        <v>13</v>
      </c>
      <c r="J126" s="22"/>
    </row>
    <row r="127" spans="1:10" ht="13.5" thickBot="1">
      <c r="A127" s="111" t="s">
        <v>18</v>
      </c>
      <c r="B127" s="111"/>
      <c r="C127" s="48">
        <v>6</v>
      </c>
      <c r="D127" s="33">
        <v>13</v>
      </c>
      <c r="E127" s="33">
        <v>7</v>
      </c>
      <c r="F127" s="33">
        <v>19</v>
      </c>
      <c r="G127" s="57">
        <v>10</v>
      </c>
      <c r="H127" s="51">
        <f>G127/F127*100-100</f>
        <v>-47.36842105263158</v>
      </c>
      <c r="I127" s="51">
        <f t="shared" si="13"/>
        <v>66.66666666666669</v>
      </c>
      <c r="J127" s="22"/>
    </row>
    <row r="128" spans="1:10" ht="13.5" thickBot="1">
      <c r="A128" s="123" t="s">
        <v>31</v>
      </c>
      <c r="B128" s="123"/>
      <c r="C128" s="41">
        <v>8</v>
      </c>
      <c r="D128" s="42">
        <v>29</v>
      </c>
      <c r="E128" s="42">
        <v>15</v>
      </c>
      <c r="F128" s="42">
        <v>20</v>
      </c>
      <c r="G128" s="42">
        <v>28</v>
      </c>
      <c r="H128" s="43">
        <f>G128/F128*100-100</f>
        <v>40</v>
      </c>
      <c r="I128" s="87">
        <f t="shared" si="13"/>
        <v>250</v>
      </c>
      <c r="J128" s="22"/>
    </row>
    <row r="129" spans="1:10" ht="13.5" thickBot="1">
      <c r="A129" s="111" t="s">
        <v>32</v>
      </c>
      <c r="B129" s="111"/>
      <c r="C129" s="88">
        <v>2038</v>
      </c>
      <c r="D129" s="33">
        <v>2177</v>
      </c>
      <c r="E129" s="33">
        <v>2793</v>
      </c>
      <c r="F129" s="33">
        <v>2597</v>
      </c>
      <c r="G129" s="57">
        <v>2553</v>
      </c>
      <c r="H129" s="35">
        <f>G129/F129*100-100</f>
        <v>-1.694262610704655</v>
      </c>
      <c r="I129" s="35">
        <f t="shared" si="13"/>
        <v>25.269872423945046</v>
      </c>
      <c r="J129" s="22"/>
    </row>
    <row r="130" spans="3:7" ht="12.75">
      <c r="C130" s="2"/>
      <c r="G130" s="2"/>
    </row>
    <row r="131" spans="1:8" ht="12.75">
      <c r="A131" s="89" t="s">
        <v>33</v>
      </c>
      <c r="B131" s="90"/>
      <c r="C131" s="91"/>
      <c r="D131" s="90"/>
      <c r="E131" s="90"/>
      <c r="F131" s="90"/>
      <c r="G131" s="92"/>
      <c r="H131" s="93"/>
    </row>
    <row r="132" spans="1:8" ht="12.75">
      <c r="A132" s="89" t="s">
        <v>34</v>
      </c>
      <c r="B132" s="89"/>
      <c r="C132" s="92"/>
      <c r="D132" s="89"/>
      <c r="E132" s="90"/>
      <c r="F132" s="90"/>
      <c r="G132" s="92"/>
      <c r="H132" s="93"/>
    </row>
    <row r="133" spans="1:8" ht="12.75">
      <c r="A133" s="89" t="s">
        <v>35</v>
      </c>
      <c r="B133" s="89"/>
      <c r="C133" s="92"/>
      <c r="D133" s="89"/>
      <c r="E133" s="89"/>
      <c r="F133" s="90"/>
      <c r="G133" s="92"/>
      <c r="H133" s="94"/>
    </row>
    <row r="134" spans="1:7" ht="12.75">
      <c r="A134" s="95"/>
      <c r="C134" s="96"/>
      <c r="D134" s="97"/>
      <c r="G134" s="98"/>
    </row>
    <row r="135" spans="1:7" ht="12.75">
      <c r="A135" s="89"/>
      <c r="B135" s="97"/>
      <c r="C135" s="2"/>
      <c r="G135" s="2"/>
    </row>
    <row r="136" spans="2:7" ht="12.75">
      <c r="B136" s="97"/>
      <c r="C136" s="96"/>
      <c r="F136" s="99" t="s">
        <v>36</v>
      </c>
      <c r="G136" s="2"/>
    </row>
    <row r="137" spans="6:7" ht="12.75">
      <c r="F137" s="99" t="s">
        <v>37</v>
      </c>
      <c r="G137" s="2"/>
    </row>
  </sheetData>
  <sheetProtection/>
  <mergeCells count="41">
    <mergeCell ref="A118:B118"/>
    <mergeCell ref="A123:B123"/>
    <mergeCell ref="A127:B127"/>
    <mergeCell ref="A128:B128"/>
    <mergeCell ref="A129:B129"/>
    <mergeCell ref="A96:B96"/>
    <mergeCell ref="A101:B101"/>
    <mergeCell ref="A107:B107"/>
    <mergeCell ref="A112:B112"/>
    <mergeCell ref="A113:B113"/>
    <mergeCell ref="A114:I114"/>
    <mergeCell ref="A72:B72"/>
    <mergeCell ref="A78:B78"/>
    <mergeCell ref="A84:B84"/>
    <mergeCell ref="A89:B89"/>
    <mergeCell ref="A90:B90"/>
    <mergeCell ref="A91:I91"/>
    <mergeCell ref="A57:I57"/>
    <mergeCell ref="A61:B61"/>
    <mergeCell ref="A64:B64"/>
    <mergeCell ref="A65:B65"/>
    <mergeCell ref="A66:I66"/>
    <mergeCell ref="A68:B68"/>
    <mergeCell ref="A36:B36"/>
    <mergeCell ref="A41:B41"/>
    <mergeCell ref="A46:B46"/>
    <mergeCell ref="A51:B51"/>
    <mergeCell ref="A55:B55"/>
    <mergeCell ref="A56:B56"/>
    <mergeCell ref="A16:B16"/>
    <mergeCell ref="A22:B22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2023-02-02T11:40:25Z</dcterms:created>
  <dcterms:modified xsi:type="dcterms:W3CDTF">2023-02-02T11:48:46Z</dcterms:modified>
  <cp:category/>
  <cp:version/>
  <cp:contentType/>
  <cp:contentStatus/>
</cp:coreProperties>
</file>