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sausi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<sst xmlns="http://schemas.openxmlformats.org/spreadsheetml/2006/main" count="22" uniqueCount="21">
  <si>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</si>
  <si>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</si>
  <si>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</si>
  <si>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</si>
  <si>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</si>
  <si>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</si>
  <si>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</si>
  <si>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</si>
  <si>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</si>
  <si>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</si>
  <si>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</si>
  <si>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</si>
  <si>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</si>
  <si>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</si>
  <si>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lapkritis</t>
  </si>
  <si>
    <t>gruodis</t>
  </si>
  <si>
    <t>sausis</t>
  </si>
  <si>
    <t xml:space="preserve">* lyginant 2023 m. sausio mėn. su 2022 m. gruodžio mėn. </t>
  </si>
  <si>
    <t>**lyginant 2023 m. sausio mėn. su 2022 m. sausio mėn.</t>
  </si>
  <si>
    <t>Kombinuotųjų pašarų ir premiksų gamyba Lietuvoje 2023 m. t (sausio mėn.)</t>
  </si>
  <si>
    <t xml:space="preserve">      Šaltinis:  ŽŪDC (ŽŪMPRIS)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</si>
</sst>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/>
    </xf>
    <xf numFmtId="174" fontId="51" fillId="34" borderId="0" xfId="0" applyNumberFormat="1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4" fontId="49" fillId="33" borderId="11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3" fillId="34" borderId="0" xfId="0" applyFont="1" applyFill="1" applyBorder="1" applyAlignment="1">
      <alignment/>
    </xf>
    <xf numFmtId="4" fontId="53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174" fontId="52" fillId="34" borderId="0" xfId="0" applyNumberFormat="1" applyFont="1" applyFill="1" applyBorder="1" applyAlignment="1">
      <alignment horizontal="center"/>
    </xf>
    <xf numFmtId="2" fontId="49" fillId="34" borderId="0" xfId="0" applyNumberFormat="1" applyFont="1" applyFill="1" applyBorder="1" applyAlignment="1">
      <alignment/>
    </xf>
    <xf numFmtId="2" fontId="3" fillId="34" borderId="17" xfId="0" applyNumberFormat="1" applyFont="1" applyFill="1" applyBorder="1" applyAlignment="1">
      <alignment horizontal="right" vertical="center"/>
    </xf>
    <xf numFmtId="2" fontId="3" fillId="34" borderId="18" xfId="0" applyNumberFormat="1" applyFont="1" applyFill="1" applyBorder="1" applyAlignment="1">
      <alignment horizontal="right" vertical="center"/>
    </xf>
    <xf numFmtId="2" fontId="54" fillId="0" borderId="19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33" borderId="21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1" fontId="49" fillId="33" borderId="2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3.57421875" style="0" customWidth="1"/>
    <col min="2" max="2" width="8.421875" style="0" customWidth="1"/>
    <col min="3" max="3" width="8.8515625" style="0" customWidth="1"/>
    <col min="4" max="4" width="8.140625" style="0" customWidth="1"/>
    <col min="5" max="5" width="8.7109375" style="0" customWidth="1"/>
    <col min="6" max="6" width="8.57421875" style="0" customWidth="1"/>
  </cols>
  <sheetData>
    <row r="1" spans="1:50" ht="15">
      <c r="A1" s="30" t="s">
        <v>19</v>
      </c>
      <c r="B1" s="31"/>
      <c r="C1" s="31"/>
      <c r="D1" s="31"/>
      <c r="E1" s="31"/>
      <c r="F1" s="31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</row>
    <row r="2" spans="1:50" ht="15">
      <c r="A2" s="8" t="s">
        <v>13</v>
      </c>
      <c r="B2" s="34">
        <v>2022</v>
      </c>
      <c r="C2" s="33"/>
      <c r="D2" s="33"/>
      <c r="E2" s="26">
        <v>2023</v>
      </c>
      <c r="F2" s="32" t="s">
        <v>11</v>
      </c>
      <c r="G2" s="33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ht="15">
      <c r="A3" s="8" t="s">
        <v>9</v>
      </c>
      <c r="B3" s="7" t="s">
        <v>16</v>
      </c>
      <c r="C3" s="7" t="s">
        <v>14</v>
      </c>
      <c r="D3" s="7" t="s">
        <v>15</v>
      </c>
      <c r="E3" s="7" t="s">
        <v>16</v>
      </c>
      <c r="F3" s="1" t="s">
        <v>0</v>
      </c>
      <c r="G3" s="2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ht="32.25" customHeight="1">
      <c r="A4" s="9" t="s">
        <v>2</v>
      </c>
      <c r="B4" s="21">
        <v>497.61</v>
      </c>
      <c r="C4" s="22">
        <v>887.93</v>
      </c>
      <c r="D4" s="22">
        <v>805</v>
      </c>
      <c r="E4" s="22">
        <v>1034.59</v>
      </c>
      <c r="F4" s="13">
        <f aca="true" t="shared" si="0" ref="F4:F12">100*(E4/D4)-100</f>
        <v>28.520496894409916</v>
      </c>
      <c r="G4" s="14">
        <f aca="true" t="shared" si="1" ref="G4:G12">100*(E4/B4)-100</f>
        <v>107.91181849239365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36.75" customHeight="1">
      <c r="A5" s="10" t="s">
        <v>3</v>
      </c>
      <c r="B5" s="21">
        <v>18905.859999999997</v>
      </c>
      <c r="C5" s="22">
        <v>17677.76</v>
      </c>
      <c r="D5" s="22">
        <v>18428.679999999997</v>
      </c>
      <c r="E5" s="22">
        <v>17929.22</v>
      </c>
      <c r="F5" s="13">
        <f t="shared" si="0"/>
        <v>-2.71023209475662</v>
      </c>
      <c r="G5" s="14">
        <f t="shared" si="1"/>
        <v>-5.165805734306701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ht="49.5" customHeight="1">
      <c r="A6" s="9" t="s">
        <v>4</v>
      </c>
      <c r="B6" s="21">
        <v>27018.8</v>
      </c>
      <c r="C6" s="22">
        <v>26513.83</v>
      </c>
      <c r="D6" s="22">
        <v>28262.15</v>
      </c>
      <c r="E6" s="22">
        <v>31834.49</v>
      </c>
      <c r="F6" s="13">
        <f t="shared" si="0"/>
        <v>12.640015002397192</v>
      </c>
      <c r="G6" s="14">
        <f t="shared" si="1"/>
        <v>17.823478466845316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39" customHeight="1">
      <c r="A7" s="10" t="s">
        <v>5</v>
      </c>
      <c r="B7" s="21">
        <v>23494.49</v>
      </c>
      <c r="C7" s="22">
        <v>27158.66</v>
      </c>
      <c r="D7" s="22">
        <v>28119.730000000003</v>
      </c>
      <c r="E7" s="22">
        <v>29315.850000000002</v>
      </c>
      <c r="F7" s="13">
        <f t="shared" si="0"/>
        <v>4.253668153997211</v>
      </c>
      <c r="G7" s="14">
        <f>100*(E7/B7)-100</f>
        <v>24.77755422654417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0" ht="45.75" customHeight="1">
      <c r="A8" s="10" t="s">
        <v>12</v>
      </c>
      <c r="B8" s="21">
        <v>5466.13</v>
      </c>
      <c r="C8" s="22">
        <v>6408.276</v>
      </c>
      <c r="D8" s="22">
        <v>7276.1</v>
      </c>
      <c r="E8" s="22">
        <v>2231.59</v>
      </c>
      <c r="F8" s="13">
        <f t="shared" si="0"/>
        <v>-69.32986077706464</v>
      </c>
      <c r="G8" s="14">
        <f>100*(E8/B8)-100</f>
        <v>-59.17422381099608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</row>
    <row r="9" spans="1:50" ht="24" customHeight="1">
      <c r="A9" s="10" t="s">
        <v>6</v>
      </c>
      <c r="B9" s="23">
        <v>1408.72</v>
      </c>
      <c r="C9" s="24">
        <v>2065.22</v>
      </c>
      <c r="D9" s="24">
        <v>2139</v>
      </c>
      <c r="E9" s="24">
        <v>2494.34</v>
      </c>
      <c r="F9" s="13">
        <f t="shared" si="0"/>
        <v>16.612435717625075</v>
      </c>
      <c r="G9" s="14">
        <f t="shared" si="1"/>
        <v>77.064285308649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</row>
    <row r="10" spans="1:50" ht="23.25" customHeight="1">
      <c r="A10" s="10" t="s">
        <v>7</v>
      </c>
      <c r="B10" s="21">
        <v>9844.74</v>
      </c>
      <c r="C10" s="22">
        <v>10002.49</v>
      </c>
      <c r="D10" s="22">
        <v>8655.25</v>
      </c>
      <c r="E10" s="22">
        <v>10365.8</v>
      </c>
      <c r="F10" s="13">
        <f t="shared" si="0"/>
        <v>19.76314953352012</v>
      </c>
      <c r="G10" s="14">
        <f>100*(E10/B10)-100</f>
        <v>5.292775634501254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0" ht="48" customHeight="1">
      <c r="A11" s="9" t="s">
        <v>8</v>
      </c>
      <c r="B11" s="21">
        <v>21.93</v>
      </c>
      <c r="C11" s="22">
        <v>14</v>
      </c>
      <c r="D11" s="22">
        <v>16.28</v>
      </c>
      <c r="E11" s="22">
        <v>16.85</v>
      </c>
      <c r="F11" s="13">
        <f t="shared" si="0"/>
        <v>3.5012285012284963</v>
      </c>
      <c r="G11" s="14">
        <f>100*(E11/B11)-100</f>
        <v>-23.164614683082533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1:50" ht="15">
      <c r="A12" s="6" t="s">
        <v>10</v>
      </c>
      <c r="B12" s="25">
        <v>86658.28</v>
      </c>
      <c r="C12" s="25">
        <f>SUM(C4:C11)</f>
        <v>90728.16600000001</v>
      </c>
      <c r="D12" s="25">
        <f>SUM(D4:D11)</f>
        <v>93702.19</v>
      </c>
      <c r="E12" s="25">
        <f>SUM(E4:E11)</f>
        <v>95222.73000000001</v>
      </c>
      <c r="F12" s="15">
        <f t="shared" si="0"/>
        <v>1.6227368858721576</v>
      </c>
      <c r="G12" s="16">
        <f t="shared" si="1"/>
        <v>9.883014063976361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ht="15">
      <c r="A13" s="17" t="s">
        <v>17</v>
      </c>
      <c r="B13" s="18"/>
      <c r="C13" s="19"/>
      <c r="D13" s="5"/>
      <c r="E13" s="3" t="s">
        <v>20</v>
      </c>
      <c r="F13" s="11"/>
      <c r="G13" s="11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ht="15">
      <c r="A14" s="17" t="s">
        <v>18</v>
      </c>
      <c r="B14" s="18"/>
      <c r="C14" s="20"/>
      <c r="D14" s="4"/>
      <c r="E14" s="12"/>
      <c r="F14" s="11"/>
      <c r="G14" s="11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="28" customFormat="1" ht="15"/>
    <row r="16" s="27" customFormat="1" ht="18.75" customHeight="1"/>
    <row r="17" s="27" customFormat="1" ht="15"/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  <row r="36" s="27" customFormat="1" ht="15"/>
    <row r="37" s="27" customFormat="1" ht="15"/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  <row r="45" s="27" customFormat="1" ht="15"/>
    <row r="46" s="27" customFormat="1" ht="15"/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</sheetData>
  <sheetProtection/>
  <mergeCells count="3">
    <mergeCell ref="A1:F1"/>
    <mergeCell ref="F2:G2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2023-02-23T08:02:53Z</dcterms:modified>
  <cp:category/>
  <cp:version/>
  <cp:contentType/>
  <cp:contentStatus/>
</cp:coreProperties>
</file>