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<sst xmlns="http://schemas.openxmlformats.org/spreadsheetml/2006/main" count="77" uniqueCount="41">
  <si>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</si>
  <si>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</si>
  <si>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</si>
  <si>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</si>
  <si>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</si>
  <si>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</si>
  <si>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</si>
  <si>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</si>
  <si>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</si>
  <si>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</si>
  <si>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</si>
  <si>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</si>
  <si>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</si>
  <si>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</si>
  <si>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</si>
  <si>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</si>
  <si>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</si>
  <si>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</si>
  <si>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</si>
  <si>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</si>
  <si>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</si>
  <si>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</si>
  <si>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</si>
  <si>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</si>
  <si>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</si>
  <si>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</si>
  <si>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</si>
  <si>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</si>
  <si>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</si>
  <si>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</si>
  <si>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</si>
  <si>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</si>
  <si>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</si>
  <si>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2 sav.
(01 09–15)</t>
  </si>
  <si>
    <t>3 sav.
(01 16–22)</t>
  </si>
  <si>
    <t>4 sav.
(01 23–29)</t>
  </si>
  <si>
    <t>Avių* supirkimo kainos Europos Sąjungos valstybėse 2023 m. 2–5 sav., EUR/100 kg skerdenų (be PVM)</t>
  </si>
  <si>
    <t>5 sav.
(01 30–02 05)</t>
  </si>
  <si>
    <t>** lyginant 2023 m. 5 savaitę su 2023 m. 4 savaite</t>
  </si>
  <si>
    <t xml:space="preserve">*** lyginant 2023 m. 5 savaitę su 2022 m. 5 savaite </t>
  </si>
  <si>
    <t>5 sav.
(01 31–02 06)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</si>
</sst>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5" fillId="25" borderId="18" xfId="0" applyNumberFormat="1" applyFont="1" applyFill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24" borderId="14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4" fontId="25" fillId="25" borderId="20" xfId="0" applyNumberFormat="1" applyFont="1" applyFill="1" applyBorder="1" applyAlignment="1">
      <alignment horizontal="center" vertical="center"/>
    </xf>
    <xf numFmtId="4" fontId="25" fillId="24" borderId="21" xfId="0" applyNumberFormat="1" applyFont="1" applyFill="1" applyBorder="1" applyAlignment="1">
      <alignment horizontal="center" vertical="center"/>
    </xf>
    <xf numFmtId="4" fontId="22" fillId="24" borderId="22" xfId="0" applyNumberFormat="1" applyFont="1" applyFill="1" applyBorder="1" applyAlignment="1">
      <alignment horizontal="center" vertical="center"/>
    </xf>
    <xf numFmtId="4" fontId="25" fillId="24" borderId="23" xfId="0" applyNumberFormat="1" applyFont="1" applyFill="1" applyBorder="1" applyAlignment="1">
      <alignment horizontal="center" vertical="center"/>
    </xf>
    <xf numFmtId="0" fontId="21" fillId="20" borderId="24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left" vertical="center" wrapText="1"/>
    </xf>
    <xf numFmtId="0" fontId="21" fillId="20" borderId="27" xfId="0" applyFont="1" applyFill="1" applyBorder="1" applyAlignment="1">
      <alignment horizontal="center" vertical="center" wrapText="1"/>
    </xf>
    <xf numFmtId="0" fontId="21" fillId="20" borderId="21" xfId="0" applyFont="1" applyFill="1" applyBorder="1" applyAlignment="1">
      <alignment horizontal="center" vertical="center" wrapText="1"/>
    </xf>
    <xf numFmtId="0" fontId="21" fillId="20" borderId="28" xfId="0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  <xf numFmtId="0" fontId="21" fillId="20" borderId="30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O23" sqref="O23"/>
    </sheetView>
  </sheetViews>
  <sheetFormatPr defaultColWidth="9.140625" defaultRowHeight="12.75"/>
  <cols>
    <col min="1" max="1" width="17.00390625" style="0" customWidth="1"/>
    <col min="2" max="2" width="9.7109375" style="0" customWidth="1"/>
    <col min="3" max="3" width="12.00390625" style="0" customWidth="1"/>
    <col min="4" max="4" width="12.57421875" style="0" customWidth="1"/>
    <col min="5" max="5" width="11.7109375" style="0" customWidth="1"/>
    <col min="6" max="6" width="10.7109375" style="0" customWidth="1"/>
    <col min="9" max="10" width="9.28125" style="0" bestFit="1" customWidth="1"/>
  </cols>
  <sheetData>
    <row r="2" spans="1:8" ht="12.75" customHeight="1">
      <c r="A2" s="45" t="s">
        <v>36</v>
      </c>
      <c r="B2" s="45"/>
      <c r="C2" s="45"/>
      <c r="D2" s="45"/>
      <c r="E2" s="45"/>
      <c r="F2" s="45"/>
      <c r="G2" s="45"/>
      <c r="H2" s="45"/>
    </row>
    <row r="3" spans="1:8" ht="12.75" customHeight="1">
      <c r="A3" s="45"/>
      <c r="B3" s="45"/>
      <c r="C3" s="45"/>
      <c r="D3" s="45"/>
      <c r="E3" s="45"/>
      <c r="F3" s="45"/>
      <c r="G3" s="45"/>
      <c r="H3" s="45"/>
    </row>
    <row r="4" ht="12.75" customHeight="1"/>
    <row r="5" spans="1:8" ht="16.5" customHeight="1">
      <c r="A5" s="46" t="s">
        <v>0</v>
      </c>
      <c r="B5" s="43">
        <v>2022</v>
      </c>
      <c r="C5" s="50">
        <v>2023</v>
      </c>
      <c r="D5" s="51"/>
      <c r="E5" s="51"/>
      <c r="F5" s="52"/>
      <c r="G5" s="48" t="s">
        <v>1</v>
      </c>
      <c r="H5" s="49"/>
    </row>
    <row r="6" spans="1:8" ht="39.75" customHeight="1">
      <c r="A6" s="47"/>
      <c r="B6" s="31" t="s">
        <v>40</v>
      </c>
      <c r="C6" s="31" t="s">
        <v>33</v>
      </c>
      <c r="D6" s="31" t="s">
        <v>34</v>
      </c>
      <c r="E6" s="31" t="s">
        <v>35</v>
      </c>
      <c r="F6" s="31" t="s">
        <v>37</v>
      </c>
      <c r="G6" s="27" t="s">
        <v>24</v>
      </c>
      <c r="H6" s="28" t="s">
        <v>25</v>
      </c>
    </row>
    <row r="7" spans="1:11" ht="12.75" customHeight="1">
      <c r="A7" s="5" t="s">
        <v>2</v>
      </c>
      <c r="B7" s="42" t="s">
        <v>21</v>
      </c>
      <c r="C7" s="37">
        <v>567.46</v>
      </c>
      <c r="D7" s="37">
        <v>555.27</v>
      </c>
      <c r="E7" s="37">
        <v>583.15</v>
      </c>
      <c r="F7" s="40">
        <v>725.64</v>
      </c>
      <c r="G7" s="29">
        <f>(F7/E7-1)*100</f>
        <v>24.434536568635856</v>
      </c>
      <c r="H7" s="30" t="s">
        <v>19</v>
      </c>
      <c r="I7" s="32"/>
      <c r="J7" s="32" t="s">
        <v>19</v>
      </c>
      <c r="K7" s="32"/>
    </row>
    <row r="8" spans="1:11" ht="12.75" customHeight="1">
      <c r="A8" s="6" t="s">
        <v>7</v>
      </c>
      <c r="B8" s="36">
        <v>655.7</v>
      </c>
      <c r="C8" s="7">
        <v>705.4</v>
      </c>
      <c r="D8" s="7">
        <v>714.2</v>
      </c>
      <c r="E8" s="7">
        <v>713</v>
      </c>
      <c r="F8" s="8">
        <v>713</v>
      </c>
      <c r="G8" s="12">
        <f>(F8/E8-1)*100</f>
        <v>0</v>
      </c>
      <c r="H8" s="11">
        <f>(F8/B8-1)*100</f>
        <v>8.738752478267497</v>
      </c>
      <c r="I8" s="32"/>
      <c r="J8" s="32"/>
      <c r="K8" s="32"/>
    </row>
    <row r="9" spans="1:11" ht="12.75">
      <c r="A9" s="6" t="s">
        <v>8</v>
      </c>
      <c r="B9" s="36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I9" s="32"/>
      <c r="J9" s="32"/>
      <c r="K9" s="32"/>
    </row>
    <row r="10" spans="1:11" ht="12.75">
      <c r="A10" s="6" t="s">
        <v>9</v>
      </c>
      <c r="B10" s="36">
        <v>773.48</v>
      </c>
      <c r="C10" s="7">
        <v>789.09</v>
      </c>
      <c r="D10" s="7">
        <v>772.51</v>
      </c>
      <c r="E10" s="7">
        <v>788.07</v>
      </c>
      <c r="F10" s="8">
        <v>785.14</v>
      </c>
      <c r="G10" s="12">
        <f>(F10/E10-1)*100</f>
        <v>-0.37179438374764784</v>
      </c>
      <c r="H10" s="11">
        <f>(F10/B10-1)*100</f>
        <v>1.5074727206908944</v>
      </c>
      <c r="I10" s="32"/>
      <c r="J10" s="32"/>
      <c r="K10" s="32"/>
    </row>
    <row r="11" spans="1:11" ht="12.75">
      <c r="A11" s="6" t="s">
        <v>5</v>
      </c>
      <c r="B11" s="36" t="s">
        <v>32</v>
      </c>
      <c r="C11" s="7" t="s">
        <v>32</v>
      </c>
      <c r="D11" s="41" t="s">
        <v>32</v>
      </c>
      <c r="E11" s="41" t="s">
        <v>32</v>
      </c>
      <c r="F11" s="41" t="s">
        <v>32</v>
      </c>
      <c r="G11" s="12" t="s">
        <v>19</v>
      </c>
      <c r="H11" s="11" t="s">
        <v>19</v>
      </c>
      <c r="I11" s="32"/>
      <c r="J11" s="32"/>
      <c r="K11" s="32"/>
    </row>
    <row r="12" spans="1:11" ht="12.75">
      <c r="A12" s="6" t="s">
        <v>10</v>
      </c>
      <c r="B12" s="36">
        <v>669.12</v>
      </c>
      <c r="C12" s="7">
        <v>708.87</v>
      </c>
      <c r="D12" s="7">
        <v>704.74</v>
      </c>
      <c r="E12" s="7">
        <v>701.46</v>
      </c>
      <c r="F12" s="8">
        <v>702.3100000000001</v>
      </c>
      <c r="G12" s="12">
        <f aca="true" t="shared" si="0" ref="G12:G18">(F12/E12-1)*100</f>
        <v>0.12117583326205494</v>
      </c>
      <c r="H12" s="11">
        <f aca="true" t="shared" si="1" ref="H12:H18">(F12/B12-1)*100</f>
        <v>4.960246293639425</v>
      </c>
      <c r="I12" s="32"/>
      <c r="J12" s="32"/>
      <c r="K12" s="32"/>
    </row>
    <row r="13" spans="1:11" ht="12.75">
      <c r="A13" s="6" t="s">
        <v>11</v>
      </c>
      <c r="B13" s="36">
        <v>769</v>
      </c>
      <c r="C13" s="7">
        <v>828</v>
      </c>
      <c r="D13" s="7">
        <v>822</v>
      </c>
      <c r="E13" s="7">
        <v>812</v>
      </c>
      <c r="F13" s="8">
        <v>803</v>
      </c>
      <c r="G13" s="12">
        <f t="shared" si="0"/>
        <v>-1.1083743842364546</v>
      </c>
      <c r="H13" s="11">
        <f t="shared" si="1"/>
        <v>4.421326397919367</v>
      </c>
      <c r="I13" s="32"/>
      <c r="J13" s="32"/>
      <c r="K13" s="32"/>
    </row>
    <row r="14" spans="1:11" ht="12.75">
      <c r="A14" s="6" t="s">
        <v>18</v>
      </c>
      <c r="B14" s="36" t="s">
        <v>32</v>
      </c>
      <c r="C14" s="7" t="s">
        <v>32</v>
      </c>
      <c r="D14" s="7">
        <v>755.77</v>
      </c>
      <c r="E14" s="7">
        <v>858.87</v>
      </c>
      <c r="F14" s="8">
        <v>858.04</v>
      </c>
      <c r="G14" s="12">
        <f t="shared" si="0"/>
        <v>-0.09663860654115508</v>
      </c>
      <c r="H14" s="11" t="s">
        <v>19</v>
      </c>
      <c r="I14" s="32"/>
      <c r="J14" s="32"/>
      <c r="K14" s="32"/>
    </row>
    <row r="15" spans="1:11" ht="12.75">
      <c r="A15" s="6" t="s">
        <v>12</v>
      </c>
      <c r="B15" s="36">
        <v>674.41</v>
      </c>
      <c r="C15" s="34">
        <v>625.86</v>
      </c>
      <c r="D15" s="34">
        <v>600.15</v>
      </c>
      <c r="E15" s="34">
        <v>613.42</v>
      </c>
      <c r="F15" s="41" t="s">
        <v>32</v>
      </c>
      <c r="G15" s="12" t="s">
        <v>19</v>
      </c>
      <c r="H15" s="11" t="s">
        <v>19</v>
      </c>
      <c r="I15" s="32"/>
      <c r="J15" s="32"/>
      <c r="K15" s="32"/>
    </row>
    <row r="16" spans="1:11" ht="12.75">
      <c r="A16" s="6" t="s">
        <v>20</v>
      </c>
      <c r="B16" s="36">
        <v>507</v>
      </c>
      <c r="C16" s="34">
        <v>545</v>
      </c>
      <c r="D16" s="34">
        <v>543</v>
      </c>
      <c r="E16" s="34">
        <v>538</v>
      </c>
      <c r="F16" s="41" t="s">
        <v>32</v>
      </c>
      <c r="G16" s="12" t="s">
        <v>19</v>
      </c>
      <c r="H16" s="11" t="s">
        <v>19</v>
      </c>
      <c r="I16" s="32"/>
      <c r="J16" s="32"/>
      <c r="K16" s="32"/>
    </row>
    <row r="17" spans="1:11" ht="12.75">
      <c r="A17" s="6" t="s">
        <v>6</v>
      </c>
      <c r="B17" s="36">
        <v>585</v>
      </c>
      <c r="C17" s="7">
        <v>716</v>
      </c>
      <c r="D17" s="7">
        <v>706</v>
      </c>
      <c r="E17" s="7">
        <v>703</v>
      </c>
      <c r="F17" s="8">
        <v>697</v>
      </c>
      <c r="G17" s="12">
        <f t="shared" si="0"/>
        <v>-0.8534850640113834</v>
      </c>
      <c r="H17" s="11">
        <f t="shared" si="1"/>
        <v>19.145299145299145</v>
      </c>
      <c r="I17" s="32"/>
      <c r="J17" s="32"/>
      <c r="K17" s="32"/>
    </row>
    <row r="18" spans="1:11" ht="12.75">
      <c r="A18" s="6" t="s">
        <v>4</v>
      </c>
      <c r="B18" s="36">
        <v>543.72</v>
      </c>
      <c r="C18" s="7">
        <v>535.6940000000001</v>
      </c>
      <c r="D18" s="7">
        <v>527.585</v>
      </c>
      <c r="E18" s="7">
        <v>592.114</v>
      </c>
      <c r="F18" s="8">
        <v>550.8860000000001</v>
      </c>
      <c r="G18" s="12">
        <f t="shared" si="0"/>
        <v>-6.962848370415154</v>
      </c>
      <c r="H18" s="11">
        <f t="shared" si="1"/>
        <v>1.3179577723828606</v>
      </c>
      <c r="I18" s="32"/>
      <c r="J18" s="32"/>
      <c r="K18" s="32"/>
    </row>
    <row r="19" spans="1:11" ht="12.75">
      <c r="A19" s="6" t="s">
        <v>27</v>
      </c>
      <c r="B19" s="44" t="s">
        <v>21</v>
      </c>
      <c r="C19" s="7" t="s">
        <v>21</v>
      </c>
      <c r="D19" s="7" t="s">
        <v>21</v>
      </c>
      <c r="E19" s="7">
        <v>860.4981</v>
      </c>
      <c r="F19" s="7" t="s">
        <v>21</v>
      </c>
      <c r="G19" s="12" t="s">
        <v>19</v>
      </c>
      <c r="H19" s="11" t="s">
        <v>19</v>
      </c>
      <c r="I19" s="32"/>
      <c r="J19" s="32"/>
      <c r="K19" s="32"/>
    </row>
    <row r="20" spans="1:11" ht="12.75">
      <c r="A20" s="6" t="s">
        <v>31</v>
      </c>
      <c r="B20" s="36">
        <v>628.91</v>
      </c>
      <c r="C20" s="7">
        <v>586.96</v>
      </c>
      <c r="D20" s="7">
        <v>587</v>
      </c>
      <c r="E20" s="7">
        <v>588</v>
      </c>
      <c r="F20" s="8">
        <v>587.38</v>
      </c>
      <c r="G20" s="12">
        <f>(F20/E20-1)*100</f>
        <v>-0.10544217687075141</v>
      </c>
      <c r="H20" s="11">
        <f>(F20/B20-1)*100</f>
        <v>-6.603488575471839</v>
      </c>
      <c r="I20" s="32"/>
      <c r="J20" s="32"/>
      <c r="K20" s="32"/>
    </row>
    <row r="21" spans="1:11" ht="12.75">
      <c r="A21" s="6" t="s">
        <v>13</v>
      </c>
      <c r="B21" s="36">
        <v>629</v>
      </c>
      <c r="C21" s="7">
        <v>653</v>
      </c>
      <c r="D21" s="7">
        <v>680</v>
      </c>
      <c r="E21" s="7">
        <v>656</v>
      </c>
      <c r="F21" s="8">
        <v>681</v>
      </c>
      <c r="G21" s="12">
        <f>(F21/E21-1)*100</f>
        <v>3.8109756097560954</v>
      </c>
      <c r="H21" s="11">
        <f>(F21/B21-1)*100</f>
        <v>8.26709062003179</v>
      </c>
      <c r="I21" s="32"/>
      <c r="J21" s="32"/>
      <c r="K21" s="32"/>
    </row>
    <row r="22" spans="1:11" ht="12.75">
      <c r="A22" s="6" t="s">
        <v>3</v>
      </c>
      <c r="B22" s="36" t="s">
        <v>32</v>
      </c>
      <c r="C22" s="7" t="s">
        <v>32</v>
      </c>
      <c r="D22" s="7" t="s">
        <v>32</v>
      </c>
      <c r="E22" s="7" t="s">
        <v>32</v>
      </c>
      <c r="F22" s="7" t="s">
        <v>32</v>
      </c>
      <c r="G22" s="12" t="s">
        <v>19</v>
      </c>
      <c r="H22" s="11" t="s">
        <v>19</v>
      </c>
      <c r="I22" s="32"/>
      <c r="J22" s="32"/>
      <c r="K22" s="32"/>
    </row>
    <row r="23" spans="1:11" ht="12.75">
      <c r="A23" s="6" t="s">
        <v>16</v>
      </c>
      <c r="B23" s="36">
        <v>262.81</v>
      </c>
      <c r="C23" s="34">
        <v>384.981</v>
      </c>
      <c r="D23" s="34">
        <v>283.8432</v>
      </c>
      <c r="E23" s="34">
        <v>285.3698</v>
      </c>
      <c r="F23" s="35">
        <v>424.9793</v>
      </c>
      <c r="G23" s="12">
        <f aca="true" t="shared" si="2" ref="G23:G28">(F23/E23-1)*100</f>
        <v>48.922310629926514</v>
      </c>
      <c r="H23" s="11">
        <f aca="true" t="shared" si="3" ref="H23:H28">(F23/B23-1)*100</f>
        <v>61.70590921197825</v>
      </c>
      <c r="I23" s="32"/>
      <c r="J23" s="32"/>
      <c r="K23" s="32"/>
    </row>
    <row r="24" spans="1:11" ht="12.75">
      <c r="A24" s="6" t="s">
        <v>14</v>
      </c>
      <c r="B24" s="36">
        <v>439.2</v>
      </c>
      <c r="C24" s="7">
        <v>545.99</v>
      </c>
      <c r="D24" s="7">
        <v>545.99</v>
      </c>
      <c r="E24" s="7">
        <v>545.99</v>
      </c>
      <c r="F24" s="8">
        <v>543.97</v>
      </c>
      <c r="G24" s="12">
        <f t="shared" si="2"/>
        <v>-0.369970145973364</v>
      </c>
      <c r="H24" s="11">
        <f t="shared" si="3"/>
        <v>23.854735883424418</v>
      </c>
      <c r="I24" s="32"/>
      <c r="J24" s="32"/>
      <c r="K24" s="32"/>
    </row>
    <row r="25" spans="1:11" ht="12.75">
      <c r="A25" s="6" t="s">
        <v>15</v>
      </c>
      <c r="B25" s="36">
        <v>638.76</v>
      </c>
      <c r="C25" s="34">
        <v>664.7168</v>
      </c>
      <c r="D25" s="34">
        <v>678.5178000000001</v>
      </c>
      <c r="E25" s="34">
        <v>660.0806</v>
      </c>
      <c r="F25" s="35">
        <v>680.0262</v>
      </c>
      <c r="G25" s="12">
        <f t="shared" si="2"/>
        <v>3.0216915934205613</v>
      </c>
      <c r="H25" s="11">
        <f t="shared" si="3"/>
        <v>6.4603606988540285</v>
      </c>
      <c r="I25" s="32"/>
      <c r="J25" s="32"/>
      <c r="K25" s="32"/>
    </row>
    <row r="26" spans="1:11" ht="12.75">
      <c r="A26" s="6" t="s">
        <v>28</v>
      </c>
      <c r="B26" s="36">
        <v>663.67</v>
      </c>
      <c r="C26" s="7">
        <v>771.6700000000001</v>
      </c>
      <c r="D26" s="7">
        <v>771.6700000000001</v>
      </c>
      <c r="E26" s="7">
        <v>768</v>
      </c>
      <c r="F26" s="8">
        <v>702</v>
      </c>
      <c r="G26" s="12">
        <f t="shared" si="2"/>
        <v>-8.59375</v>
      </c>
      <c r="H26" s="11">
        <f t="shared" si="3"/>
        <v>5.77546069582775</v>
      </c>
      <c r="I26" s="32"/>
      <c r="J26" s="32"/>
      <c r="K26" s="32"/>
    </row>
    <row r="27" spans="1:11" ht="12.75">
      <c r="A27" s="6" t="s">
        <v>29</v>
      </c>
      <c r="B27" s="36">
        <v>582.2</v>
      </c>
      <c r="C27" s="7">
        <v>650.2</v>
      </c>
      <c r="D27" s="7">
        <v>638.53</v>
      </c>
      <c r="E27" s="7">
        <v>649.48</v>
      </c>
      <c r="F27" s="8">
        <v>660.95</v>
      </c>
      <c r="G27" s="12">
        <f t="shared" si="2"/>
        <v>1.766028207181125</v>
      </c>
      <c r="H27" s="11">
        <f t="shared" si="3"/>
        <v>13.526279628993464</v>
      </c>
      <c r="I27" s="32"/>
      <c r="J27" s="32"/>
      <c r="K27" s="32"/>
    </row>
    <row r="28" spans="1:11" ht="12.75">
      <c r="A28" s="20" t="s">
        <v>17</v>
      </c>
      <c r="B28" s="39">
        <v>697.92</v>
      </c>
      <c r="C28" s="14">
        <v>724.6388043325683</v>
      </c>
      <c r="D28" s="14">
        <v>711.8511700650034</v>
      </c>
      <c r="E28" s="14">
        <v>712.4896996722185</v>
      </c>
      <c r="F28" s="14">
        <v>711.0373644809224</v>
      </c>
      <c r="G28" s="33">
        <f t="shared" si="2"/>
        <v>-0.2038394649023334</v>
      </c>
      <c r="H28" s="13">
        <f t="shared" si="3"/>
        <v>1.8794939937130994</v>
      </c>
      <c r="I28" s="32"/>
      <c r="J28" s="32"/>
      <c r="K28" s="32"/>
    </row>
    <row r="29" spans="1:10" s="19" customFormat="1" ht="12.75">
      <c r="A29" s="21"/>
      <c r="B29" s="38"/>
      <c r="C29" s="22"/>
      <c r="D29" s="22"/>
      <c r="E29" s="22"/>
      <c r="F29" s="22"/>
      <c r="G29" s="23"/>
      <c r="H29" s="23"/>
      <c r="I29" s="32"/>
      <c r="J29" s="32"/>
    </row>
    <row r="30" spans="1:8" s="19" customFormat="1" ht="12.75">
      <c r="A30" s="26"/>
      <c r="B30" s="24"/>
      <c r="C30" s="24"/>
      <c r="D30" s="24"/>
      <c r="E30" s="24"/>
      <c r="F30" s="24"/>
      <c r="G30" s="25"/>
      <c r="H30" s="25"/>
    </row>
    <row r="31" spans="1:8" ht="12.75">
      <c r="A31" s="16" t="s">
        <v>26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38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39</v>
      </c>
      <c r="B33" s="4"/>
      <c r="C33" s="4"/>
      <c r="E33" s="17"/>
      <c r="F33" s="1"/>
      <c r="G33" s="1"/>
      <c r="H33" s="1"/>
    </row>
    <row r="34" spans="1:8" ht="12.75">
      <c r="A34" s="2" t="s">
        <v>22</v>
      </c>
      <c r="B34" s="2"/>
      <c r="C34" s="4"/>
      <c r="D34" s="3"/>
      <c r="E34" s="17"/>
      <c r="F34" s="1"/>
      <c r="G34" s="1"/>
      <c r="H34" s="1"/>
    </row>
    <row r="35" spans="1:5" ht="12.75">
      <c r="A35" s="18" t="s">
        <v>23</v>
      </c>
      <c r="E35" s="9"/>
    </row>
    <row r="36" ht="12.75">
      <c r="G36" s="2"/>
    </row>
    <row r="37" ht="12.75">
      <c r="G37" s="2" t="s">
        <v>30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2023-02-15T10:52:59Z</dcterms:modified>
  <cp:category/>
  <cp:version/>
  <cp:contentType/>
  <cp:contentStatus/>
</cp:coreProperties>
</file>