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7F1FDC77-3F9D-4EC1-9F01-E060A8A238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H21" i="1"/>
  <c r="G21" i="1"/>
  <c r="H20" i="1"/>
  <c r="G20" i="1"/>
  <c r="H19" i="1"/>
  <c r="G19" i="1"/>
  <c r="H18" i="1"/>
  <c r="G18" i="1"/>
  <c r="H16" i="1"/>
  <c r="G16" i="1"/>
  <c r="H15" i="1"/>
  <c r="G15" i="1"/>
  <c r="H14" i="1"/>
  <c r="G14" i="1"/>
  <c r="H12" i="1"/>
  <c r="G12" i="1"/>
  <c r="H10" i="1"/>
  <c r="G10" i="1"/>
  <c r="H9" i="1"/>
  <c r="G9" i="1"/>
  <c r="H7" i="1"/>
  <c r="G7" i="1"/>
  <c r="H6" i="1"/>
  <c r="G6" i="1"/>
</calcChain>
</file>

<file path=xl/sharedStrings.xml><?xml version="1.0" encoding="utf-8"?>
<sst xmlns="http://schemas.openxmlformats.org/spreadsheetml/2006/main" count="62" uniqueCount="43">
  <si>
    <t>Vidutinės didmeninės vištienos skerdenų (A klasės, 65 %)  kainos  Europos Sąjungos valstybėse 
  EUR/100kg (be PVM)</t>
  </si>
  <si>
    <t xml:space="preserve">                                Data
Valstybė                </t>
  </si>
  <si>
    <t xml:space="preserve"> Pokytis, %</t>
  </si>
  <si>
    <t>5 sav.
(01 31–02 06)</t>
  </si>
  <si>
    <t>2 sav.
(01 09–15)</t>
  </si>
  <si>
    <t>3 sav.
(01 16–22)</t>
  </si>
  <si>
    <t>4 sav.
(01 23–29)</t>
  </si>
  <si>
    <t>5 sav.
(11 30–02 05)</t>
  </si>
  <si>
    <t>savaitės*</t>
  </si>
  <si>
    <t>metų**</t>
  </si>
  <si>
    <t>Lietuva</t>
  </si>
  <si>
    <t xml:space="preserve">Latvija </t>
  </si>
  <si>
    <t>Belgija</t>
  </si>
  <si>
    <t>-</t>
  </si>
  <si>
    <t>Bulgarija</t>
  </si>
  <si>
    <t>Čekija</t>
  </si>
  <si>
    <t>Danija</t>
  </si>
  <si>
    <t>●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</si>
  <si>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</si>
  <si>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</si>
  <si>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</si>
  <si>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</si>
  <si>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</si>
  <si>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</si>
  <si>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</si>
  <si>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</si>
  <si>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</si>
  <si>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</si>
  <si>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</si>
  <si>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</si>
  <si>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</si>
  <si>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</si>
  <si>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</si>
  <si>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</si>
  <si>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</si>
  <si>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</si>
  <si>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</si>
  <si>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</si>
  <si>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5 savaitę su  4 savaite</t>
  </si>
  <si>
    <t>** lyginant 2023 m. 5 savaitę su 2022 m. 5 savaite</t>
  </si>
  <si>
    <t xml:space="preserve"> ● konfidencialūs duomenys</t>
  </si>
  <si>
    <t>-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</si>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</sst>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34998626667073579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34998626667073579"/>
      </top>
      <bottom style="thin">
        <color indexed="9"/>
      </bottom>
      <diagonal/>
    </border>
    <border>
      <left/>
      <right/>
      <top style="thin">
        <color theme="0" tint="-0.34998626667073579"/>
      </top>
      <bottom style="thin">
        <color indexed="9"/>
      </bottom>
      <diagonal/>
    </border>
    <border>
      <left/>
      <right style="thin">
        <color indexed="9"/>
      </right>
      <top style="thin">
        <color theme="0" tint="-0.34998626667073579"/>
      </top>
      <bottom style="thin">
        <color indexed="9"/>
      </bottom>
      <diagonal/>
    </border>
    <border>
      <left style="thin">
        <color indexed="9"/>
      </left>
      <right style="thin">
        <color theme="0" tint="-0.34998626667073579"/>
      </right>
      <top style="thin">
        <color theme="0" tint="-0.34998626667073579"/>
      </top>
      <bottom style="thin">
        <color indexed="9"/>
      </bottom>
      <diagonal/>
    </border>
    <border>
      <left style="thin">
        <color indexed="9"/>
      </left>
      <right style="thin">
        <color theme="0" tint="-0.34998626667073579"/>
      </right>
      <top style="thin">
        <color indexed="9"/>
      </top>
      <bottom/>
      <diagonal/>
    </border>
    <border>
      <left style="thin">
        <color indexed="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 diagonalDown="1">
      <left/>
      <right/>
      <top style="thin">
        <color theme="0" tint="-0.34998626667073579"/>
      </top>
      <bottom/>
      <diagonal style="thin">
        <color theme="0"/>
      </diagonal>
    </border>
    <border diagonalDown="1">
      <left/>
      <right style="thin">
        <color indexed="9"/>
      </right>
      <top/>
      <bottom/>
      <diagonal style="thin">
        <color theme="0"/>
      </diagonal>
    </border>
    <border diagonalDown="1">
      <left/>
      <right style="thin">
        <color indexed="9"/>
      </right>
      <top/>
      <bottom style="thin">
        <color theme="0" tint="-0.24994659260841701"/>
      </bottom>
      <diagonal style="thin">
        <color theme="0"/>
      </diagonal>
    </border>
  </borders>
  <cellStyleXfs count="1">
    <xf numFmtId="0" fontId="0" fillId="0" borderId="0"/>
  </cellStyleXfs>
  <cellXfs count="53">
    <xf numFmtId="0" fontId="0" fillId="0" borderId="0" xfId="0"/>
    <xf numFmtId="0" fontId="2" fillId="0" borderId="7" xfId="0" applyFont="1" applyBorder="1"/>
    <xf numFmtId="2" fontId="3" fillId="0" borderId="8" xfId="0" quotePrefix="1" applyNumberFormat="1" applyFont="1" applyBorder="1" applyAlignment="1">
      <alignment horizontal="center" vertical="center" wrapText="1"/>
    </xf>
    <xf numFmtId="0" fontId="2" fillId="0" borderId="9" xfId="0" applyFont="1" applyBorder="1"/>
    <xf numFmtId="2" fontId="3" fillId="0" borderId="10" xfId="0" quotePrefix="1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/>
    </xf>
    <xf numFmtId="2" fontId="3" fillId="0" borderId="10" xfId="0" quotePrefix="1" applyNumberFormat="1" applyFont="1" applyBorder="1" applyAlignment="1">
      <alignment horizontal="center"/>
    </xf>
    <xf numFmtId="2" fontId="6" fillId="0" borderId="10" xfId="0" quotePrefix="1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vertical="center"/>
    </xf>
    <xf numFmtId="0" fontId="2" fillId="0" borderId="11" xfId="0" applyFont="1" applyBorder="1"/>
    <xf numFmtId="2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3" fillId="0" borderId="21" xfId="0" quotePrefix="1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2" xfId="0" quotePrefix="1" applyNumberFormat="1" applyFont="1" applyBorder="1" applyAlignment="1">
      <alignment horizontal="center"/>
    </xf>
    <xf numFmtId="0" fontId="7" fillId="3" borderId="23" xfId="0" applyFont="1" applyFill="1" applyBorder="1"/>
    <xf numFmtId="2" fontId="8" fillId="2" borderId="24" xfId="0" applyNumberFormat="1" applyFont="1" applyFill="1" applyBorder="1" applyAlignment="1">
      <alignment horizontal="center" vertical="center"/>
    </xf>
    <xf numFmtId="2" fontId="8" fillId="3" borderId="25" xfId="0" applyNumberFormat="1" applyFont="1" applyFill="1" applyBorder="1" applyAlignment="1">
      <alignment horizontal="center" vertical="center"/>
    </xf>
    <xf numFmtId="2" fontId="8" fillId="3" borderId="26" xfId="0" quotePrefix="1" applyNumberFormat="1" applyFont="1" applyFill="1" applyBorder="1" applyAlignment="1">
      <alignment horizontal="center" vertical="center"/>
    </xf>
    <xf numFmtId="2" fontId="8" fillId="3" borderId="27" xfId="0" quotePrefix="1" applyNumberFormat="1" applyFont="1" applyFill="1" applyBorder="1" applyAlignment="1">
      <alignment horizontal="center" vertical="center"/>
    </xf>
    <xf numFmtId="0" fontId="2" fillId="0" borderId="0" xfId="0" applyFont="1"/>
    <xf numFmtId="2" fontId="9" fillId="4" borderId="0" xfId="0" applyNumberFormat="1" applyFont="1" applyFill="1" applyAlignment="1">
      <alignment horizontal="left" vertical="center"/>
    </xf>
    <xf numFmtId="0" fontId="2" fillId="0" borderId="0" xfId="0" quotePrefix="1" applyFont="1"/>
    <xf numFmtId="2" fontId="3" fillId="0" borderId="21" xfId="0" quotePrefix="1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28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2" fontId="5" fillId="0" borderId="10" xfId="0" quotePrefix="1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9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L19" sqref="L19"/>
    </sheetView>
  </sheetViews>
  <sheetFormatPr defaultRowHeight="15" x14ac:dyDescent="0.25"/>
  <cols>
    <col min="1" max="1" width="19.42578125" customWidth="1"/>
    <col min="2" max="2" width="11.28515625" customWidth="1"/>
    <col min="3" max="3" width="10.7109375" customWidth="1"/>
    <col min="4" max="4" width="10.85546875" customWidth="1"/>
    <col min="5" max="5" width="11.42578125" customWidth="1"/>
    <col min="6" max="6" width="11" customWidth="1"/>
  </cols>
  <sheetData>
    <row r="2" spans="1:8" ht="42" customHeight="1" x14ac:dyDescent="0.25">
      <c r="A2" s="35" t="s">
        <v>0</v>
      </c>
      <c r="B2" s="35"/>
      <c r="C2" s="36"/>
      <c r="D2" s="36"/>
      <c r="E2" s="36"/>
      <c r="F2" s="36"/>
      <c r="G2" s="36"/>
      <c r="H2" s="36"/>
    </row>
    <row r="3" spans="1:8" x14ac:dyDescent="0.25">
      <c r="A3" s="44" t="s">
        <v>1</v>
      </c>
      <c r="B3" s="13">
        <v>2022</v>
      </c>
      <c r="C3" s="37">
        <v>2022</v>
      </c>
      <c r="D3" s="38"/>
      <c r="E3" s="38"/>
      <c r="F3" s="39"/>
      <c r="G3" s="45" t="s">
        <v>2</v>
      </c>
      <c r="H3" s="46"/>
    </row>
    <row r="4" spans="1:8" x14ac:dyDescent="0.25">
      <c r="A4" s="47"/>
      <c r="B4" s="40" t="s">
        <v>3</v>
      </c>
      <c r="C4" s="42" t="s">
        <v>4</v>
      </c>
      <c r="D4" s="42" t="s">
        <v>5</v>
      </c>
      <c r="E4" s="42" t="s">
        <v>6</v>
      </c>
      <c r="F4" s="42" t="s">
        <v>7</v>
      </c>
      <c r="G4" s="48" t="s">
        <v>8</v>
      </c>
      <c r="H4" s="49" t="s">
        <v>9</v>
      </c>
    </row>
    <row r="5" spans="1:8" x14ac:dyDescent="0.25">
      <c r="A5" s="50"/>
      <c r="B5" s="41"/>
      <c r="C5" s="43"/>
      <c r="D5" s="43"/>
      <c r="E5" s="43"/>
      <c r="F5" s="43"/>
      <c r="G5" s="51"/>
      <c r="H5" s="52"/>
    </row>
    <row r="6" spans="1:8" x14ac:dyDescent="0.25">
      <c r="A6" s="1" t="s">
        <v>10</v>
      </c>
      <c r="B6" s="28">
        <v>170.29</v>
      </c>
      <c r="C6" s="2">
        <v>216.3</v>
      </c>
      <c r="D6" s="2">
        <v>229.34</v>
      </c>
      <c r="E6" s="2">
        <v>223.49</v>
      </c>
      <c r="F6" s="2">
        <v>222.57</v>
      </c>
      <c r="G6" s="29">
        <f t="shared" ref="G6:G16" si="0">(F6/E6-1)*100</f>
        <v>-0.41165152803258609</v>
      </c>
      <c r="H6" s="14">
        <f t="shared" ref="H6:H16" si="1">(F6/B6-1)*100</f>
        <v>30.700569616536487</v>
      </c>
    </row>
    <row r="7" spans="1:8" x14ac:dyDescent="0.25">
      <c r="A7" s="3" t="s">
        <v>11</v>
      </c>
      <c r="B7" s="5">
        <v>184</v>
      </c>
      <c r="C7" s="4">
        <v>267</v>
      </c>
      <c r="D7" s="4">
        <v>270</v>
      </c>
      <c r="E7" s="4">
        <v>271</v>
      </c>
      <c r="F7" s="4">
        <v>277</v>
      </c>
      <c r="G7" s="30">
        <f t="shared" si="0"/>
        <v>2.2140221402213944</v>
      </c>
      <c r="H7" s="15">
        <f t="shared" si="1"/>
        <v>50.543478260869556</v>
      </c>
    </row>
    <row r="8" spans="1:8" x14ac:dyDescent="0.25">
      <c r="A8" s="3" t="s">
        <v>12</v>
      </c>
      <c r="B8" s="5">
        <v>202.14</v>
      </c>
      <c r="C8" s="5">
        <v>236.08</v>
      </c>
      <c r="D8" s="5">
        <v>236.36</v>
      </c>
      <c r="E8" s="5">
        <v>234.57</v>
      </c>
      <c r="F8" s="6" t="s">
        <v>13</v>
      </c>
      <c r="G8" s="6" t="s">
        <v>13</v>
      </c>
      <c r="H8" s="16" t="s">
        <v>13</v>
      </c>
    </row>
    <row r="9" spans="1:8" x14ac:dyDescent="0.25">
      <c r="A9" s="3" t="s">
        <v>14</v>
      </c>
      <c r="B9" s="9">
        <v>179.77</v>
      </c>
      <c r="C9" s="5">
        <v>209.26480000000001</v>
      </c>
      <c r="D9" s="5">
        <v>208.80460000000002</v>
      </c>
      <c r="E9" s="5">
        <v>207.81270000000001</v>
      </c>
      <c r="F9" s="5">
        <v>207.6542</v>
      </c>
      <c r="G9" s="31">
        <f t="shared" si="0"/>
        <v>-7.6270603288441929E-2</v>
      </c>
      <c r="H9" s="17">
        <f t="shared" si="1"/>
        <v>15.511041886855415</v>
      </c>
    </row>
    <row r="10" spans="1:8" x14ac:dyDescent="0.25">
      <c r="A10" s="3" t="s">
        <v>15</v>
      </c>
      <c r="B10" s="5">
        <v>188.31</v>
      </c>
      <c r="C10" s="6">
        <v>255.07300000000001</v>
      </c>
      <c r="D10" s="5">
        <v>253.4419</v>
      </c>
      <c r="E10" s="6">
        <v>255.7</v>
      </c>
      <c r="F10" s="5">
        <v>255.98</v>
      </c>
      <c r="G10" s="30">
        <f t="shared" si="0"/>
        <v>0.10950332420804898</v>
      </c>
      <c r="H10" s="17">
        <f t="shared" si="1"/>
        <v>35.935425627953911</v>
      </c>
    </row>
    <row r="11" spans="1:8" x14ac:dyDescent="0.25">
      <c r="A11" s="3" t="s">
        <v>16</v>
      </c>
      <c r="B11" s="9">
        <v>236.38</v>
      </c>
      <c r="C11" s="4" t="s">
        <v>17</v>
      </c>
      <c r="D11" s="4" t="s">
        <v>17</v>
      </c>
      <c r="E11" s="4" t="s">
        <v>17</v>
      </c>
      <c r="F11" s="4" t="s">
        <v>17</v>
      </c>
      <c r="G11" s="32" t="s">
        <v>13</v>
      </c>
      <c r="H11" s="17" t="s">
        <v>13</v>
      </c>
    </row>
    <row r="12" spans="1:8" x14ac:dyDescent="0.25">
      <c r="A12" s="3" t="s">
        <v>18</v>
      </c>
      <c r="B12" s="5">
        <v>331</v>
      </c>
      <c r="C12" s="4">
        <v>402</v>
      </c>
      <c r="D12" s="4">
        <v>402</v>
      </c>
      <c r="E12" s="4">
        <v>402</v>
      </c>
      <c r="F12" s="4">
        <v>402</v>
      </c>
      <c r="G12" s="30">
        <f t="shared" si="0"/>
        <v>0</v>
      </c>
      <c r="H12" s="17">
        <f t="shared" si="1"/>
        <v>21.450151057401822</v>
      </c>
    </row>
    <row r="13" spans="1:8" x14ac:dyDescent="0.25">
      <c r="A13" s="3" t="s">
        <v>19</v>
      </c>
      <c r="B13" s="4">
        <v>222.1</v>
      </c>
      <c r="C13" s="4">
        <v>296.22000000000003</v>
      </c>
      <c r="D13" s="7" t="s">
        <v>13</v>
      </c>
      <c r="E13" s="4" t="s">
        <v>13</v>
      </c>
      <c r="F13" s="7" t="s">
        <v>13</v>
      </c>
      <c r="G13" s="4" t="s">
        <v>13</v>
      </c>
      <c r="H13" s="27" t="s">
        <v>13</v>
      </c>
    </row>
    <row r="14" spans="1:8" x14ac:dyDescent="0.25">
      <c r="A14" s="3" t="s">
        <v>20</v>
      </c>
      <c r="B14" s="9">
        <v>173.09</v>
      </c>
      <c r="C14" s="4">
        <v>207.34</v>
      </c>
      <c r="D14" s="4">
        <v>207.34</v>
      </c>
      <c r="E14" s="4">
        <v>207.34</v>
      </c>
      <c r="F14" s="4">
        <v>207.34</v>
      </c>
      <c r="G14" s="30">
        <f t="shared" si="0"/>
        <v>0</v>
      </c>
      <c r="H14" s="17">
        <f t="shared" si="1"/>
        <v>19.787393841354216</v>
      </c>
    </row>
    <row r="15" spans="1:8" x14ac:dyDescent="0.25">
      <c r="A15" s="3" t="s">
        <v>21</v>
      </c>
      <c r="B15" s="5">
        <v>235</v>
      </c>
      <c r="C15" s="5">
        <v>300</v>
      </c>
      <c r="D15" s="4">
        <v>300</v>
      </c>
      <c r="E15" s="5">
        <v>300</v>
      </c>
      <c r="F15" s="4">
        <v>300</v>
      </c>
      <c r="G15" s="30">
        <f t="shared" si="0"/>
        <v>0</v>
      </c>
      <c r="H15" s="17">
        <f t="shared" si="1"/>
        <v>27.659574468085111</v>
      </c>
    </row>
    <row r="16" spans="1:8" x14ac:dyDescent="0.25">
      <c r="A16" s="3" t="s">
        <v>22</v>
      </c>
      <c r="B16" s="5">
        <v>203.64</v>
      </c>
      <c r="C16" s="5">
        <v>255</v>
      </c>
      <c r="D16" s="5">
        <v>253</v>
      </c>
      <c r="E16" s="5">
        <v>253</v>
      </c>
      <c r="F16" s="6">
        <v>252</v>
      </c>
      <c r="G16" s="30">
        <f t="shared" si="0"/>
        <v>-0.39525691699604515</v>
      </c>
      <c r="H16" s="16">
        <f t="shared" si="1"/>
        <v>23.747790218031838</v>
      </c>
    </row>
    <row r="17" spans="1:8" x14ac:dyDescent="0.25">
      <c r="A17" s="3" t="s">
        <v>23</v>
      </c>
      <c r="B17" s="5">
        <v>218.85</v>
      </c>
      <c r="C17" s="5">
        <v>250.76000000000002</v>
      </c>
      <c r="D17" s="7" t="s">
        <v>13</v>
      </c>
      <c r="E17" s="5">
        <v>256</v>
      </c>
      <c r="F17" s="7" t="s">
        <v>13</v>
      </c>
      <c r="G17" s="5" t="s">
        <v>13</v>
      </c>
      <c r="H17" s="17" t="s">
        <v>13</v>
      </c>
    </row>
    <row r="18" spans="1:8" x14ac:dyDescent="0.25">
      <c r="A18" s="3" t="s">
        <v>24</v>
      </c>
      <c r="B18" s="9">
        <v>320</v>
      </c>
      <c r="C18" s="5">
        <v>301</v>
      </c>
      <c r="D18" s="4">
        <v>293</v>
      </c>
      <c r="E18" s="5">
        <v>223.49</v>
      </c>
      <c r="F18" s="4">
        <v>222.57</v>
      </c>
      <c r="G18" s="30">
        <f t="shared" ref="G18:G31" si="2">(F18/E18-1)*100</f>
        <v>-0.41165152803258609</v>
      </c>
      <c r="H18" s="16">
        <f t="shared" ref="H18:H30" si="3">(F18/B18-1)*100</f>
        <v>-30.446875000000006</v>
      </c>
    </row>
    <row r="19" spans="1:8" x14ac:dyDescent="0.25">
      <c r="A19" s="3" t="s">
        <v>25</v>
      </c>
      <c r="B19" s="5">
        <v>234.62</v>
      </c>
      <c r="C19" s="5">
        <v>234.04</v>
      </c>
      <c r="D19" s="4">
        <v>234.04</v>
      </c>
      <c r="E19" s="5">
        <v>250.46</v>
      </c>
      <c r="F19" s="4">
        <v>258.10000000000002</v>
      </c>
      <c r="G19" s="30">
        <f t="shared" si="2"/>
        <v>3.0503872873911986</v>
      </c>
      <c r="H19" s="16">
        <f t="shared" si="3"/>
        <v>10.007671980223343</v>
      </c>
    </row>
    <row r="20" spans="1:8" x14ac:dyDescent="0.25">
      <c r="A20" s="3" t="s">
        <v>26</v>
      </c>
      <c r="B20" s="9">
        <v>179.34</v>
      </c>
      <c r="C20" s="5">
        <v>253.01360000000003</v>
      </c>
      <c r="D20" s="4">
        <v>245.85070000000002</v>
      </c>
      <c r="E20" s="5">
        <v>204.26</v>
      </c>
      <c r="F20" s="4">
        <v>205.57</v>
      </c>
      <c r="G20" s="30">
        <f t="shared" si="2"/>
        <v>0.64133946930382546</v>
      </c>
      <c r="H20" s="16">
        <f t="shared" si="3"/>
        <v>14.625850340136036</v>
      </c>
    </row>
    <row r="21" spans="1:8" x14ac:dyDescent="0.25">
      <c r="A21" s="3" t="s">
        <v>27</v>
      </c>
      <c r="B21" s="5">
        <v>263.33</v>
      </c>
      <c r="C21" s="8">
        <v>286.67</v>
      </c>
      <c r="D21" s="8">
        <v>286.67</v>
      </c>
      <c r="E21" s="8">
        <v>286.67</v>
      </c>
      <c r="F21" s="8">
        <v>286.67</v>
      </c>
      <c r="G21" s="5">
        <f t="shared" si="2"/>
        <v>0</v>
      </c>
      <c r="H21" s="16">
        <f t="shared" si="3"/>
        <v>8.8634033342194449</v>
      </c>
    </row>
    <row r="22" spans="1:8" x14ac:dyDescent="0.25">
      <c r="A22" s="3" t="s">
        <v>28</v>
      </c>
      <c r="B22" s="9">
        <v>174</v>
      </c>
      <c r="C22" s="8">
        <v>174</v>
      </c>
      <c r="D22" s="8">
        <v>174</v>
      </c>
      <c r="E22" s="8">
        <v>174</v>
      </c>
      <c r="F22" s="8">
        <v>174</v>
      </c>
      <c r="G22" s="30">
        <f t="shared" si="2"/>
        <v>0</v>
      </c>
      <c r="H22" s="16">
        <f t="shared" si="3"/>
        <v>0</v>
      </c>
    </row>
    <row r="23" spans="1:8" x14ac:dyDescent="0.25">
      <c r="A23" s="3" t="s">
        <v>29</v>
      </c>
      <c r="B23" s="9">
        <v>296.33</v>
      </c>
      <c r="C23" s="9">
        <v>370.08</v>
      </c>
      <c r="D23" s="9">
        <v>368.38</v>
      </c>
      <c r="E23" s="9">
        <v>370.92</v>
      </c>
      <c r="F23" s="9">
        <v>377.95</v>
      </c>
      <c r="G23" s="6">
        <f t="shared" si="2"/>
        <v>1.8952873935080161</v>
      </c>
      <c r="H23" s="16">
        <f t="shared" si="3"/>
        <v>27.543616913576074</v>
      </c>
    </row>
    <row r="24" spans="1:8" x14ac:dyDescent="0.25">
      <c r="A24" s="3" t="s">
        <v>30</v>
      </c>
      <c r="B24" s="5">
        <v>172.18</v>
      </c>
      <c r="C24" s="9">
        <v>169.98310000000001</v>
      </c>
      <c r="D24" s="8">
        <v>165.57</v>
      </c>
      <c r="E24" s="9">
        <v>178.11</v>
      </c>
      <c r="F24" s="7" t="s">
        <v>13</v>
      </c>
      <c r="G24" s="5" t="s">
        <v>13</v>
      </c>
      <c r="H24" s="17" t="s">
        <v>13</v>
      </c>
    </row>
    <row r="25" spans="1:8" x14ac:dyDescent="0.25">
      <c r="A25" s="3" t="s">
        <v>31</v>
      </c>
      <c r="B25" s="5">
        <v>192.5</v>
      </c>
      <c r="C25" s="9">
        <v>222.5</v>
      </c>
      <c r="D25" s="9">
        <v>222.5</v>
      </c>
      <c r="E25" s="9">
        <v>215</v>
      </c>
      <c r="F25" s="9">
        <v>217.5</v>
      </c>
      <c r="G25" s="6">
        <f t="shared" si="2"/>
        <v>1.1627906976744207</v>
      </c>
      <c r="H25" s="16">
        <f t="shared" si="3"/>
        <v>12.987012987012992</v>
      </c>
    </row>
    <row r="26" spans="1:8" x14ac:dyDescent="0.25">
      <c r="A26" s="3" t="s">
        <v>32</v>
      </c>
      <c r="B26" s="5">
        <v>165.59</v>
      </c>
      <c r="C26" s="9">
        <v>204.51</v>
      </c>
      <c r="D26" s="8">
        <v>201.63</v>
      </c>
      <c r="E26" s="9">
        <v>204.26</v>
      </c>
      <c r="F26" s="8">
        <v>205.57</v>
      </c>
      <c r="G26" s="5">
        <f t="shared" si="2"/>
        <v>0.64133946930382546</v>
      </c>
      <c r="H26" s="17">
        <f t="shared" si="3"/>
        <v>24.143970046500396</v>
      </c>
    </row>
    <row r="27" spans="1:8" x14ac:dyDescent="0.25">
      <c r="A27" s="3" t="s">
        <v>33</v>
      </c>
      <c r="B27" s="5">
        <v>259.87</v>
      </c>
      <c r="C27" s="9">
        <v>313.39999999999998</v>
      </c>
      <c r="D27" s="9">
        <v>287.81</v>
      </c>
      <c r="E27" s="9">
        <v>318.98</v>
      </c>
      <c r="F27" s="9">
        <v>318.13</v>
      </c>
      <c r="G27" s="6">
        <f t="shared" si="2"/>
        <v>-0.26647438710891702</v>
      </c>
      <c r="H27" s="16">
        <f t="shared" si="3"/>
        <v>22.418901758571597</v>
      </c>
    </row>
    <row r="28" spans="1:8" x14ac:dyDescent="0.25">
      <c r="A28" s="3" t="s">
        <v>34</v>
      </c>
      <c r="B28" s="5">
        <v>208.84</v>
      </c>
      <c r="C28" s="9">
        <v>251.42000000000002</v>
      </c>
      <c r="D28" s="5">
        <v>244.28</v>
      </c>
      <c r="E28" s="9">
        <v>250.41</v>
      </c>
      <c r="F28" s="5">
        <v>256.14</v>
      </c>
      <c r="G28" s="6">
        <f t="shared" si="2"/>
        <v>2.2882472744698568</v>
      </c>
      <c r="H28" s="16">
        <f t="shared" si="3"/>
        <v>22.648917831832982</v>
      </c>
    </row>
    <row r="29" spans="1:8" x14ac:dyDescent="0.25">
      <c r="A29" s="3" t="s">
        <v>35</v>
      </c>
      <c r="B29" s="9">
        <v>315.01</v>
      </c>
      <c r="C29" s="9">
        <v>341.19</v>
      </c>
      <c r="D29" s="9">
        <v>338.02</v>
      </c>
      <c r="E29" s="9">
        <v>337.68</v>
      </c>
      <c r="F29" s="9">
        <v>338.41</v>
      </c>
      <c r="G29" s="6">
        <f t="shared" si="2"/>
        <v>0.21618099976310479</v>
      </c>
      <c r="H29" s="16">
        <f t="shared" si="3"/>
        <v>7.4283356083933993</v>
      </c>
    </row>
    <row r="30" spans="1:8" x14ac:dyDescent="0.25">
      <c r="A30" s="10" t="s">
        <v>36</v>
      </c>
      <c r="B30" s="33">
        <v>286.89</v>
      </c>
      <c r="C30" s="11">
        <v>324.08730000000003</v>
      </c>
      <c r="D30" s="12">
        <v>318.83019999999999</v>
      </c>
      <c r="E30" s="11">
        <v>306.56</v>
      </c>
      <c r="F30" s="12">
        <v>337.32</v>
      </c>
      <c r="G30" s="34">
        <f t="shared" si="2"/>
        <v>10.033924843423803</v>
      </c>
      <c r="H30" s="18">
        <f t="shared" si="3"/>
        <v>17.578165847537399</v>
      </c>
    </row>
    <row r="31" spans="1:8" x14ac:dyDescent="0.25">
      <c r="A31" s="19" t="s">
        <v>37</v>
      </c>
      <c r="B31" s="20">
        <v>223.14</v>
      </c>
      <c r="C31" s="21">
        <v>255.34</v>
      </c>
      <c r="D31" s="21">
        <v>253.4</v>
      </c>
      <c r="E31" s="21">
        <v>256.85000000000002</v>
      </c>
      <c r="F31" s="21">
        <v>255.94</v>
      </c>
      <c r="G31" s="22">
        <f t="shared" si="2"/>
        <v>-0.35429238855364531</v>
      </c>
      <c r="H31" s="23">
        <f>(F31/B31-1)*100</f>
        <v>14.699291924352419</v>
      </c>
    </row>
    <row r="34" spans="1:1" x14ac:dyDescent="0.25">
      <c r="A34" s="24" t="s">
        <v>38</v>
      </c>
    </row>
    <row r="35" spans="1:1" x14ac:dyDescent="0.25">
      <c r="A35" s="24" t="s">
        <v>39</v>
      </c>
    </row>
    <row r="36" spans="1:1" x14ac:dyDescent="0.25">
      <c r="A36" s="25" t="s">
        <v>40</v>
      </c>
    </row>
    <row r="37" spans="1:1" x14ac:dyDescent="0.25">
      <c r="A37" s="26" t="s">
        <v>41</v>
      </c>
    </row>
    <row r="38" spans="1:1" x14ac:dyDescent="0.25">
      <c r="A38" s="24"/>
    </row>
    <row r="39" spans="1:1" x14ac:dyDescent="0.25">
      <c r="A39" s="24" t="s">
        <v>42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2023-02-14T08:53:50Z</dcterms:modified>
</cp:coreProperties>
</file>