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FD81717C-BD1A-431D-95DF-382FE36AFB4C}" xr6:coauthVersionLast="47" xr6:coauthVersionMax="47" xr10:uidLastSave="{00000000-0000-0000-0000-000000000000}"/>
  <bookViews>
    <workbookView xWindow="8595" yWindow="705" windowWidth="17460" windowHeight="14880" xr2:uid="{80F112FE-82C2-478B-9659-6EBB691E217D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<sst xmlns="http://schemas.openxmlformats.org/spreadsheetml/2006/main" count="142" uniqueCount="77">
  <si>
    <t xml:space="preserve">Ekologiškų maisto produktų vidutinės mažmeninės kainos Lietuvos prekybos tinklų parduotuvėse 2023 m. 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</si>
  <si>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</si>
  <si>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</si>
  <si>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</si>
  <si>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</si>
  <si>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</si>
  <si>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</si>
  <si>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5 sav.
(01 31–02 06)</t>
  </si>
  <si>
    <t>3 sav.
(01 16–22)</t>
  </si>
  <si>
    <t>4 sav.
(01 23–29)</t>
  </si>
  <si>
    <t>5 sav.
(01 30–02 05)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</si>
  <si>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</si>
  <si>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</si>
  <si>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</si>
  <si>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</si>
  <si>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</si>
  <si>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</si>
  <si>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</si>
  <si>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</si>
  <si>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</si>
  <si>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</si>
  <si>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</si>
  <si>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</si>
  <si>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</si>
  <si>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</si>
  <si>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</si>
  <si>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</si>
  <si>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</si>
  <si>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</si>
  <si>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</si>
  <si>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</si>
  <si>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</si>
  <si>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</si>
  <si>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</si>
  <si>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</si>
  <si>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</si>
  <si>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</si>
  <si>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</si>
  <si>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</si>
  <si>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</si>
  <si>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</si>
  <si>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</si>
  <si>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</si>
  <si>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</si>
  <si>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</si>
  <si>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</si>
  <si>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</si>
  <si>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</si>
  <si>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</si>
  <si>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</si>
  <si>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</si>
  <si>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</si>
  <si>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</si>
  <si>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</si>
  <si>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</si>
  <si>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</si>
  <si>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●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</si>
  <si>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</si>
  <si>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</si>
  <si>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</si>
  <si>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</si>
  <si>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</si>
  <si>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</si>
  <si>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</si>
  <si>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</si>
  <si>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</si>
  <si>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</si>
  <si>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</si>
  <si>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</si>
  <si>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</si>
  <si>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</si>
  <si>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</si>
  <si>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2023 m. 5 savaitę su 4 savaite;</t>
  </si>
  <si>
    <t>** lyginant 2023 m. 5 savaitę su 2022 m. 5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</si>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</sst>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1AE9893F-8C5D-4F1B-9205-6B83AEB54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0035-7825-468E-B0D9-55C719E9F18A}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13" t="s">
        <v>1</v>
      </c>
      <c r="B4" s="114"/>
      <c r="C4" s="114"/>
      <c r="D4" s="114"/>
      <c r="E4" s="119" t="s">
        <v>2</v>
      </c>
      <c r="F4" s="114" t="s">
        <v>3</v>
      </c>
      <c r="G4" s="114"/>
      <c r="H4" s="114"/>
      <c r="I4" s="114"/>
      <c r="J4" s="114" t="s">
        <v>4</v>
      </c>
      <c r="K4" s="114"/>
    </row>
    <row r="5" spans="1:11" ht="15" customHeight="1" x14ac:dyDescent="0.25">
      <c r="A5" s="115"/>
      <c r="B5" s="116"/>
      <c r="C5" s="116"/>
      <c r="D5" s="116"/>
      <c r="E5" s="116"/>
      <c r="F5" s="5">
        <v>2022</v>
      </c>
      <c r="G5" s="120">
        <v>2023</v>
      </c>
      <c r="H5" s="120"/>
      <c r="I5" s="120"/>
      <c r="J5" s="121" t="s">
        <v>5</v>
      </c>
      <c r="K5" s="120" t="s">
        <v>6</v>
      </c>
    </row>
    <row r="6" spans="1:11" ht="36" x14ac:dyDescent="0.25">
      <c r="A6" s="117"/>
      <c r="B6" s="118"/>
      <c r="C6" s="118"/>
      <c r="D6" s="118"/>
      <c r="E6" s="118"/>
      <c r="F6" s="6" t="s">
        <v>7</v>
      </c>
      <c r="G6" s="6" t="s">
        <v>8</v>
      </c>
      <c r="H6" s="6" t="s">
        <v>9</v>
      </c>
      <c r="I6" s="6" t="s">
        <v>10</v>
      </c>
      <c r="J6" s="122"/>
      <c r="K6" s="123"/>
    </row>
    <row r="7" spans="1:11" ht="24" x14ac:dyDescent="0.25">
      <c r="A7" s="7" t="s">
        <v>11</v>
      </c>
      <c r="B7" s="104" t="s">
        <v>12</v>
      </c>
      <c r="C7" s="105"/>
      <c r="D7" s="8" t="s">
        <v>13</v>
      </c>
      <c r="E7" s="9" t="s">
        <v>14</v>
      </c>
      <c r="F7" s="10">
        <v>1.73</v>
      </c>
      <c r="G7" s="11">
        <v>2.13</v>
      </c>
      <c r="H7" s="11">
        <v>2.13</v>
      </c>
      <c r="I7" s="12">
        <v>2.13</v>
      </c>
      <c r="J7" s="13">
        <f>(I7/H7-1)*100</f>
        <v>0</v>
      </c>
      <c r="K7" s="11">
        <f>(I7/F7-1)*100</f>
        <v>23.121387283236984</v>
      </c>
    </row>
    <row r="8" spans="1:11" ht="24" x14ac:dyDescent="0.25">
      <c r="A8" s="14" t="s">
        <v>15</v>
      </c>
      <c r="B8" s="106" t="s">
        <v>16</v>
      </c>
      <c r="C8" s="107"/>
      <c r="D8" s="15" t="s">
        <v>17</v>
      </c>
      <c r="E8" s="16" t="s">
        <v>18</v>
      </c>
      <c r="F8" s="17">
        <v>6.52</v>
      </c>
      <c r="G8" s="18">
        <v>8.8000000000000007</v>
      </c>
      <c r="H8" s="18">
        <v>8.92</v>
      </c>
      <c r="I8" s="19">
        <v>8.9</v>
      </c>
      <c r="J8" s="13">
        <f t="shared" ref="J8:J12" si="0">(I8/H8-1)*100</f>
        <v>-0.22421524663677195</v>
      </c>
      <c r="K8" s="11">
        <f t="shared" ref="K8:K20" si="1">(I8/F8-1)*100</f>
        <v>36.503067484662587</v>
      </c>
    </row>
    <row r="9" spans="1:11" ht="15" customHeight="1" x14ac:dyDescent="0.25">
      <c r="A9" s="108" t="s">
        <v>19</v>
      </c>
      <c r="B9" s="106" t="s">
        <v>20</v>
      </c>
      <c r="C9" s="107"/>
      <c r="D9" s="110" t="s">
        <v>21</v>
      </c>
      <c r="E9" s="16" t="s">
        <v>18</v>
      </c>
      <c r="F9" s="17">
        <v>4.46</v>
      </c>
      <c r="G9" s="18">
        <v>6.47</v>
      </c>
      <c r="H9" s="18">
        <v>6.55</v>
      </c>
      <c r="I9" s="19">
        <v>6.52</v>
      </c>
      <c r="J9" s="13">
        <f t="shared" si="0"/>
        <v>-0.45801526717557106</v>
      </c>
      <c r="K9" s="11">
        <f t="shared" si="1"/>
        <v>46.188340807174889</v>
      </c>
    </row>
    <row r="10" spans="1:11" ht="15" customHeight="1" x14ac:dyDescent="0.25">
      <c r="A10" s="109"/>
      <c r="B10" s="106" t="s">
        <v>22</v>
      </c>
      <c r="C10" s="107"/>
      <c r="D10" s="111"/>
      <c r="E10" s="16" t="s">
        <v>18</v>
      </c>
      <c r="F10" s="17">
        <v>4.8600000000000003</v>
      </c>
      <c r="G10" s="18">
        <v>6.56</v>
      </c>
      <c r="H10" s="18">
        <v>6.56</v>
      </c>
      <c r="I10" s="19">
        <v>6.56</v>
      </c>
      <c r="J10" s="13">
        <f t="shared" si="0"/>
        <v>0</v>
      </c>
      <c r="K10" s="11">
        <f t="shared" si="1"/>
        <v>34.979423868312743</v>
      </c>
    </row>
    <row r="11" spans="1:11" ht="24" customHeight="1" x14ac:dyDescent="0.25">
      <c r="A11" s="20" t="s">
        <v>23</v>
      </c>
      <c r="B11" s="97" t="s">
        <v>24</v>
      </c>
      <c r="C11" s="98"/>
      <c r="D11" s="22" t="s">
        <v>25</v>
      </c>
      <c r="E11" s="23" t="s">
        <v>18</v>
      </c>
      <c r="F11" s="17">
        <v>10.27</v>
      </c>
      <c r="G11" s="18">
        <v>17.98</v>
      </c>
      <c r="H11" s="18">
        <v>17.579999999999998</v>
      </c>
      <c r="I11" s="19">
        <v>17.579999999999998</v>
      </c>
      <c r="J11" s="13">
        <f t="shared" si="0"/>
        <v>0</v>
      </c>
      <c r="K11" s="11">
        <f>(I11/F11-1)*100</f>
        <v>71.178188899707891</v>
      </c>
    </row>
    <row r="12" spans="1:11" ht="36.75" thickBot="1" x14ac:dyDescent="0.3">
      <c r="A12" s="24" t="s">
        <v>26</v>
      </c>
      <c r="B12" s="99" t="s">
        <v>27</v>
      </c>
      <c r="C12" s="88"/>
      <c r="D12" s="25" t="s">
        <v>28</v>
      </c>
      <c r="E12" s="26" t="s">
        <v>18</v>
      </c>
      <c r="F12" s="27">
        <v>6.68</v>
      </c>
      <c r="G12" s="28">
        <v>9.6199999999999992</v>
      </c>
      <c r="H12" s="28">
        <v>9.59</v>
      </c>
      <c r="I12" s="29">
        <v>9.59</v>
      </c>
      <c r="J12" s="30">
        <f t="shared" si="0"/>
        <v>0</v>
      </c>
      <c r="K12" s="31">
        <f t="shared" si="1"/>
        <v>43.562874251497007</v>
      </c>
    </row>
    <row r="13" spans="1:11" ht="15.75" thickTop="1" x14ac:dyDescent="0.25">
      <c r="A13" s="100" t="s">
        <v>29</v>
      </c>
      <c r="B13" s="32" t="s">
        <v>30</v>
      </c>
      <c r="C13" s="83" t="s">
        <v>31</v>
      </c>
      <c r="D13" s="87" t="s">
        <v>32</v>
      </c>
      <c r="E13" s="33" t="s">
        <v>33</v>
      </c>
      <c r="F13" s="34">
        <v>3.89</v>
      </c>
      <c r="G13" s="35">
        <v>4.49</v>
      </c>
      <c r="H13" s="35">
        <v>4.49</v>
      </c>
      <c r="I13" s="36">
        <v>4.49</v>
      </c>
      <c r="J13" s="37">
        <f>(I13/H13-1)*100</f>
        <v>0</v>
      </c>
      <c r="K13" s="35">
        <f t="shared" si="1"/>
        <v>15.424164524421592</v>
      </c>
    </row>
    <row r="14" spans="1:11" ht="15.75" thickBot="1" x14ac:dyDescent="0.3">
      <c r="A14" s="101"/>
      <c r="B14" s="38" t="s">
        <v>34</v>
      </c>
      <c r="C14" s="92"/>
      <c r="D14" s="94"/>
      <c r="E14" s="39" t="s">
        <v>33</v>
      </c>
      <c r="F14" s="40">
        <v>3.64</v>
      </c>
      <c r="G14" s="41">
        <v>4.79</v>
      </c>
      <c r="H14" s="41">
        <v>4.79</v>
      </c>
      <c r="I14" s="42">
        <v>4.79</v>
      </c>
      <c r="J14" s="43">
        <f>(I14/H14-1)*100</f>
        <v>0</v>
      </c>
      <c r="K14" s="41">
        <f>(I14/F14-1)*100</f>
        <v>31.593406593406591</v>
      </c>
    </row>
    <row r="15" spans="1:11" ht="15" customHeight="1" thickTop="1" x14ac:dyDescent="0.25">
      <c r="A15" s="83" t="s">
        <v>35</v>
      </c>
      <c r="B15" s="32" t="s">
        <v>36</v>
      </c>
      <c r="C15" s="85" t="s">
        <v>31</v>
      </c>
      <c r="D15" s="85" t="s">
        <v>37</v>
      </c>
      <c r="E15" s="33" t="s">
        <v>18</v>
      </c>
      <c r="F15" s="34">
        <v>1.49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60.402684563758392</v>
      </c>
    </row>
    <row r="16" spans="1:11" ht="15" customHeight="1" x14ac:dyDescent="0.25">
      <c r="A16" s="102"/>
      <c r="B16" s="22" t="s">
        <v>38</v>
      </c>
      <c r="C16" s="103"/>
      <c r="D16" s="103"/>
      <c r="E16" s="23" t="s">
        <v>18</v>
      </c>
      <c r="F16" s="17">
        <v>1.57</v>
      </c>
      <c r="G16" s="48">
        <v>2.08</v>
      </c>
      <c r="H16" s="48">
        <v>2.11</v>
      </c>
      <c r="I16" s="49">
        <v>2.11</v>
      </c>
      <c r="J16" s="50">
        <f t="shared" ref="J16:J19" si="2">(I16/H16-1)*100</f>
        <v>0</v>
      </c>
      <c r="K16" s="18">
        <f t="shared" si="1"/>
        <v>34.394904458598717</v>
      </c>
    </row>
    <row r="17" spans="1:11" ht="15" customHeight="1" x14ac:dyDescent="0.25">
      <c r="A17" s="95" t="s">
        <v>39</v>
      </c>
      <c r="B17" s="89" t="s">
        <v>40</v>
      </c>
      <c r="C17" s="22" t="s">
        <v>41</v>
      </c>
      <c r="D17" s="74" t="s">
        <v>42</v>
      </c>
      <c r="E17" s="23" t="s">
        <v>14</v>
      </c>
      <c r="F17" s="17">
        <v>6.9</v>
      </c>
      <c r="G17" s="48">
        <v>6.92</v>
      </c>
      <c r="H17" s="48">
        <v>6.92</v>
      </c>
      <c r="I17" s="49">
        <v>6.94</v>
      </c>
      <c r="J17" s="52">
        <f t="shared" si="2"/>
        <v>0.28901734104047616</v>
      </c>
      <c r="K17" s="18">
        <f t="shared" si="1"/>
        <v>0.57971014492754769</v>
      </c>
    </row>
    <row r="18" spans="1:11" x14ac:dyDescent="0.25">
      <c r="A18" s="96"/>
      <c r="B18" s="86"/>
      <c r="C18" s="22" t="s">
        <v>43</v>
      </c>
      <c r="D18" s="75"/>
      <c r="E18" s="23" t="s">
        <v>14</v>
      </c>
      <c r="F18" s="53">
        <v>6.52</v>
      </c>
      <c r="G18" s="48">
        <v>7.56</v>
      </c>
      <c r="H18" s="48">
        <v>7.56</v>
      </c>
      <c r="I18" s="49">
        <v>7.45</v>
      </c>
      <c r="J18" s="52">
        <f t="shared" si="2"/>
        <v>-1.4550264550264425</v>
      </c>
      <c r="K18" s="18">
        <f t="shared" si="1"/>
        <v>14.263803680981614</v>
      </c>
    </row>
    <row r="19" spans="1:11" ht="24" x14ac:dyDescent="0.25">
      <c r="A19" s="20" t="s">
        <v>44</v>
      </c>
      <c r="B19" s="22" t="s">
        <v>45</v>
      </c>
      <c r="C19" s="20" t="s">
        <v>43</v>
      </c>
      <c r="D19" s="54" t="s">
        <v>46</v>
      </c>
      <c r="E19" s="23" t="s">
        <v>18</v>
      </c>
      <c r="F19" s="53">
        <v>17.29</v>
      </c>
      <c r="G19" s="48">
        <v>18.25</v>
      </c>
      <c r="H19" s="48">
        <v>18.25</v>
      </c>
      <c r="I19" s="49">
        <v>18.25</v>
      </c>
      <c r="J19" s="50">
        <f t="shared" si="2"/>
        <v>0</v>
      </c>
      <c r="K19" s="18">
        <f t="shared" si="1"/>
        <v>5.5523423944476624</v>
      </c>
    </row>
    <row r="20" spans="1:11" ht="15" customHeight="1" x14ac:dyDescent="0.25">
      <c r="A20" s="88" t="s">
        <v>47</v>
      </c>
      <c r="B20" s="51" t="s">
        <v>48</v>
      </c>
      <c r="C20" s="89" t="s">
        <v>49</v>
      </c>
      <c r="D20" s="80" t="s">
        <v>50</v>
      </c>
      <c r="E20" s="26" t="s">
        <v>18</v>
      </c>
      <c r="F20" s="27">
        <v>3.47</v>
      </c>
      <c r="G20" s="28">
        <v>4.1900000000000004</v>
      </c>
      <c r="H20" s="28">
        <v>4.26</v>
      </c>
      <c r="I20" s="29">
        <v>4.29</v>
      </c>
      <c r="J20" s="52">
        <f>(I20/H20-1)*100</f>
        <v>0.70422535211267512</v>
      </c>
      <c r="K20" s="18">
        <f t="shared" si="1"/>
        <v>23.631123919308351</v>
      </c>
    </row>
    <row r="21" spans="1:11" ht="15" customHeight="1" x14ac:dyDescent="0.25">
      <c r="A21" s="84"/>
      <c r="B21" s="51" t="s">
        <v>51</v>
      </c>
      <c r="C21" s="86"/>
      <c r="D21" s="81"/>
      <c r="E21" s="26" t="s">
        <v>18</v>
      </c>
      <c r="F21" s="17">
        <v>3.22</v>
      </c>
      <c r="G21" s="28" t="s">
        <v>52</v>
      </c>
      <c r="H21" s="28" t="s">
        <v>52</v>
      </c>
      <c r="I21" s="29" t="s">
        <v>52</v>
      </c>
      <c r="J21" s="52" t="s">
        <v>52</v>
      </c>
      <c r="K21" s="18" t="s">
        <v>52</v>
      </c>
    </row>
    <row r="22" spans="1:11" ht="15" customHeight="1" x14ac:dyDescent="0.25">
      <c r="A22" s="88" t="s">
        <v>53</v>
      </c>
      <c r="B22" s="90" t="s">
        <v>54</v>
      </c>
      <c r="C22" s="24" t="s">
        <v>31</v>
      </c>
      <c r="D22" s="80" t="s">
        <v>55</v>
      </c>
      <c r="E22" s="26" t="s">
        <v>18</v>
      </c>
      <c r="F22" s="27" t="s">
        <v>56</v>
      </c>
      <c r="G22" s="28" t="s">
        <v>52</v>
      </c>
      <c r="H22" s="28" t="s">
        <v>52</v>
      </c>
      <c r="I22" s="29" t="s">
        <v>52</v>
      </c>
      <c r="J22" s="52" t="s">
        <v>52</v>
      </c>
      <c r="K22" s="18" t="s">
        <v>52</v>
      </c>
    </row>
    <row r="23" spans="1:11" ht="15" customHeight="1" x14ac:dyDescent="0.25">
      <c r="A23" s="84"/>
      <c r="B23" s="91"/>
      <c r="C23" s="24" t="s">
        <v>57</v>
      </c>
      <c r="D23" s="81"/>
      <c r="E23" s="26" t="s">
        <v>18</v>
      </c>
      <c r="F23" s="27">
        <v>3.11</v>
      </c>
      <c r="G23" s="28">
        <v>3.89</v>
      </c>
      <c r="H23" s="28">
        <v>3.89</v>
      </c>
      <c r="I23" s="29">
        <v>3.84</v>
      </c>
      <c r="J23" s="52">
        <f t="shared" ref="J23:J24" si="3">(I23/H23-1)*100</f>
        <v>-1.2853470437018011</v>
      </c>
      <c r="K23" s="18">
        <f t="shared" ref="K23:K29" si="4">(I23/F23-1)*100</f>
        <v>23.472668810289399</v>
      </c>
    </row>
    <row r="24" spans="1:11" ht="15" customHeight="1" x14ac:dyDescent="0.25">
      <c r="A24" s="88" t="s">
        <v>58</v>
      </c>
      <c r="B24" s="89" t="s">
        <v>59</v>
      </c>
      <c r="C24" s="20" t="s">
        <v>60</v>
      </c>
      <c r="D24" s="80" t="s">
        <v>50</v>
      </c>
      <c r="E24" s="23" t="s">
        <v>18</v>
      </c>
      <c r="F24" s="17">
        <v>4.79</v>
      </c>
      <c r="G24" s="18">
        <v>6.12</v>
      </c>
      <c r="H24" s="18">
        <v>6.12</v>
      </c>
      <c r="I24" s="19">
        <v>6.12</v>
      </c>
      <c r="J24" s="52">
        <f t="shared" si="3"/>
        <v>0</v>
      </c>
      <c r="K24" s="18">
        <f t="shared" si="4"/>
        <v>27.766179540709814</v>
      </c>
    </row>
    <row r="25" spans="1:11" ht="15.75" thickBot="1" x14ac:dyDescent="0.3">
      <c r="A25" s="92"/>
      <c r="B25" s="93"/>
      <c r="C25" s="55" t="s">
        <v>61</v>
      </c>
      <c r="D25" s="94"/>
      <c r="E25" s="56" t="s">
        <v>18</v>
      </c>
      <c r="F25" s="57">
        <v>5.52</v>
      </c>
      <c r="G25" s="58">
        <v>6.9</v>
      </c>
      <c r="H25" s="58">
        <v>6.9</v>
      </c>
      <c r="I25" s="59">
        <v>6.92</v>
      </c>
      <c r="J25" s="60">
        <f>(I25/H25-1)*100</f>
        <v>0.28985507246375164</v>
      </c>
      <c r="K25" s="58">
        <f t="shared" si="4"/>
        <v>25.362318840579711</v>
      </c>
    </row>
    <row r="26" spans="1:11" ht="15" customHeight="1" thickTop="1" x14ac:dyDescent="0.25">
      <c r="A26" s="83" t="s">
        <v>62</v>
      </c>
      <c r="B26" s="85" t="s">
        <v>60</v>
      </c>
      <c r="C26" s="32" t="s">
        <v>63</v>
      </c>
      <c r="D26" s="87" t="s">
        <v>64</v>
      </c>
      <c r="E26" s="33" t="s">
        <v>18</v>
      </c>
      <c r="F26" s="34">
        <v>1.26</v>
      </c>
      <c r="G26" s="35">
        <v>1.34</v>
      </c>
      <c r="H26" s="35">
        <v>1.25</v>
      </c>
      <c r="I26" s="36">
        <v>1.26</v>
      </c>
      <c r="J26" s="46">
        <f>(I26/H26-1)*100</f>
        <v>0.80000000000000071</v>
      </c>
      <c r="K26" s="35">
        <f t="shared" si="4"/>
        <v>0</v>
      </c>
    </row>
    <row r="27" spans="1:11" ht="15" customHeight="1" x14ac:dyDescent="0.25">
      <c r="A27" s="84"/>
      <c r="B27" s="86"/>
      <c r="C27" s="47" t="s">
        <v>65</v>
      </c>
      <c r="D27" s="81"/>
      <c r="E27" s="61" t="s">
        <v>18</v>
      </c>
      <c r="F27" s="10">
        <v>1.29</v>
      </c>
      <c r="G27" s="11">
        <v>1.43</v>
      </c>
      <c r="H27" s="11">
        <v>1.41</v>
      </c>
      <c r="I27" s="12">
        <v>1.41</v>
      </c>
      <c r="J27" s="62">
        <f>(I27/H27-1)*100</f>
        <v>0</v>
      </c>
      <c r="K27" s="11">
        <f t="shared" si="4"/>
        <v>9.302325581395344</v>
      </c>
    </row>
    <row r="28" spans="1:11" ht="15" customHeight="1" x14ac:dyDescent="0.25">
      <c r="A28" s="20" t="s">
        <v>66</v>
      </c>
      <c r="B28" s="74" t="s">
        <v>31</v>
      </c>
      <c r="C28" s="74"/>
      <c r="D28" s="54" t="s">
        <v>67</v>
      </c>
      <c r="E28" s="23" t="s">
        <v>18</v>
      </c>
      <c r="F28" s="17">
        <v>1.52</v>
      </c>
      <c r="G28" s="18">
        <v>1.5</v>
      </c>
      <c r="H28" s="63">
        <v>1.5</v>
      </c>
      <c r="I28" s="64">
        <v>1.46</v>
      </c>
      <c r="J28" s="50">
        <f>(I28/H28-1)*100</f>
        <v>-2.6666666666666727</v>
      </c>
      <c r="K28" s="18">
        <f t="shared" si="4"/>
        <v>-3.9473684210526327</v>
      </c>
    </row>
    <row r="29" spans="1:11" ht="15" customHeight="1" x14ac:dyDescent="0.25">
      <c r="A29" s="88" t="s">
        <v>68</v>
      </c>
      <c r="B29" s="22" t="s">
        <v>60</v>
      </c>
      <c r="C29" s="89" t="s">
        <v>65</v>
      </c>
      <c r="D29" s="80" t="s">
        <v>64</v>
      </c>
      <c r="E29" s="23" t="s">
        <v>18</v>
      </c>
      <c r="F29" s="17">
        <v>1.39</v>
      </c>
      <c r="G29" s="18">
        <v>1.5</v>
      </c>
      <c r="H29" s="63">
        <v>1.45</v>
      </c>
      <c r="I29" s="64">
        <v>1.44</v>
      </c>
      <c r="J29" s="50">
        <f>(I29/H29-1)*100</f>
        <v>-0.68965517241379448</v>
      </c>
      <c r="K29" s="18">
        <f t="shared" si="4"/>
        <v>3.5971223021582732</v>
      </c>
    </row>
    <row r="30" spans="1:11" ht="15" customHeight="1" x14ac:dyDescent="0.25">
      <c r="A30" s="84"/>
      <c r="B30" s="22" t="s">
        <v>61</v>
      </c>
      <c r="C30" s="86"/>
      <c r="D30" s="81"/>
      <c r="E30" s="23" t="s">
        <v>18</v>
      </c>
      <c r="F30" s="17" t="s">
        <v>56</v>
      </c>
      <c r="G30" s="18" t="s">
        <v>52</v>
      </c>
      <c r="H30" s="63" t="s">
        <v>52</v>
      </c>
      <c r="I30" s="63" t="s">
        <v>56</v>
      </c>
      <c r="J30" s="50" t="s">
        <v>52</v>
      </c>
      <c r="K30" s="18" t="s">
        <v>52</v>
      </c>
    </row>
    <row r="31" spans="1:11" ht="24" x14ac:dyDescent="0.25">
      <c r="A31" s="21" t="s">
        <v>69</v>
      </c>
      <c r="B31" s="74" t="s">
        <v>31</v>
      </c>
      <c r="C31" s="75"/>
      <c r="D31" s="54" t="s">
        <v>67</v>
      </c>
      <c r="E31" s="23" t="s">
        <v>18</v>
      </c>
      <c r="F31" s="17">
        <v>1.29</v>
      </c>
      <c r="G31" s="18">
        <v>1.59</v>
      </c>
      <c r="H31" s="63">
        <v>1.59</v>
      </c>
      <c r="I31" s="64">
        <v>1.59</v>
      </c>
      <c r="J31" s="50">
        <f>(I31/H31-1)*100</f>
        <v>0</v>
      </c>
      <c r="K31" s="18">
        <f>(I31/F31-1)*100</f>
        <v>23.255813953488371</v>
      </c>
    </row>
    <row r="32" spans="1:11" ht="15" customHeight="1" x14ac:dyDescent="0.25">
      <c r="A32" s="76" t="s">
        <v>70</v>
      </c>
      <c r="B32" s="78" t="s">
        <v>31</v>
      </c>
      <c r="C32" s="79"/>
      <c r="D32" s="80" t="s">
        <v>67</v>
      </c>
      <c r="E32" s="23" t="s">
        <v>18</v>
      </c>
      <c r="F32" s="17">
        <v>1.84</v>
      </c>
      <c r="G32" s="18">
        <v>1.57</v>
      </c>
      <c r="H32" s="63">
        <v>1.58</v>
      </c>
      <c r="I32" s="65" t="s">
        <v>56</v>
      </c>
      <c r="J32" s="50" t="s">
        <v>52</v>
      </c>
      <c r="K32" s="18" t="s">
        <v>52</v>
      </c>
    </row>
    <row r="33" spans="1:11" ht="15" customHeight="1" x14ac:dyDescent="0.25">
      <c r="A33" s="77"/>
      <c r="B33" s="74" t="s">
        <v>57</v>
      </c>
      <c r="C33" s="75"/>
      <c r="D33" s="81"/>
      <c r="E33" s="23" t="s">
        <v>18</v>
      </c>
      <c r="F33" s="17" t="s">
        <v>56</v>
      </c>
      <c r="G33" s="18" t="s">
        <v>56</v>
      </c>
      <c r="H33" s="63" t="s">
        <v>56</v>
      </c>
      <c r="I33" s="64">
        <v>2.79</v>
      </c>
      <c r="J33" s="50" t="s">
        <v>52</v>
      </c>
      <c r="K33" s="18" t="s">
        <v>52</v>
      </c>
    </row>
    <row r="34" spans="1:11" ht="15.75" thickBot="1" x14ac:dyDescent="0.3">
      <c r="A34" s="66" t="s">
        <v>71</v>
      </c>
      <c r="B34" s="82" t="s">
        <v>57</v>
      </c>
      <c r="C34" s="82"/>
      <c r="D34" s="67" t="s">
        <v>67</v>
      </c>
      <c r="E34" s="39" t="s">
        <v>18</v>
      </c>
      <c r="F34" s="40">
        <v>1.97</v>
      </c>
      <c r="G34" s="41">
        <v>2.11</v>
      </c>
      <c r="H34" s="68">
        <v>1.99</v>
      </c>
      <c r="I34" s="69">
        <v>2.0299999999999998</v>
      </c>
      <c r="J34" s="60">
        <f>(I34/H34-1)*100</f>
        <v>2.0100502512562679</v>
      </c>
      <c r="K34" s="41">
        <f>(I34/F34-1)*100</f>
        <v>3.0456852791878042</v>
      </c>
    </row>
    <row r="35" spans="1:11" ht="15.75" thickTop="1" x14ac:dyDescent="0.25">
      <c r="A35" s="1"/>
      <c r="B35" s="1"/>
      <c r="C35" s="1"/>
      <c r="D35" s="1"/>
      <c r="E35" s="2"/>
      <c r="F35" s="2"/>
    </row>
    <row r="36" spans="1:11" x14ac:dyDescent="0.25">
      <c r="A36" s="70" t="s">
        <v>72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25">
      <c r="A37" s="70" t="s">
        <v>73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x14ac:dyDescent="0.25">
      <c r="A38" s="70" t="s">
        <v>74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25.5" customHeight="1" x14ac:dyDescent="0.25">
      <c r="A39" s="72" t="s">
        <v>75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x14ac:dyDescent="0.25">
      <c r="A40" s="1"/>
      <c r="B40" s="1"/>
      <c r="C40" s="1"/>
      <c r="D40" s="1"/>
      <c r="E40" s="2"/>
      <c r="F40" s="2"/>
    </row>
    <row r="41" spans="1:11" x14ac:dyDescent="0.25">
      <c r="A41" s="73" t="s">
        <v>76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</sheetData>
  <mergeCells count="52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17:A18"/>
    <mergeCell ref="B17:B18"/>
    <mergeCell ref="D17:D18"/>
    <mergeCell ref="A20:A21"/>
    <mergeCell ref="C20:C21"/>
    <mergeCell ref="D20:D21"/>
    <mergeCell ref="A22:A23"/>
    <mergeCell ref="B22:B23"/>
    <mergeCell ref="D22:D23"/>
    <mergeCell ref="A24:A25"/>
    <mergeCell ref="B24:B25"/>
    <mergeCell ref="D24:D25"/>
    <mergeCell ref="B34:C34"/>
    <mergeCell ref="A26:A27"/>
    <mergeCell ref="B26:B27"/>
    <mergeCell ref="D26:D27"/>
    <mergeCell ref="B28:C28"/>
    <mergeCell ref="A29:A30"/>
    <mergeCell ref="C29:C30"/>
    <mergeCell ref="D29:D30"/>
    <mergeCell ref="B31:C31"/>
    <mergeCell ref="A32:A33"/>
    <mergeCell ref="B32:C32"/>
    <mergeCell ref="D32:D33"/>
    <mergeCell ref="B33:C33"/>
    <mergeCell ref="A36:K36"/>
    <mergeCell ref="A37:K37"/>
    <mergeCell ref="A38:K38"/>
    <mergeCell ref="A39:K39"/>
    <mergeCell ref="A41:K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2023-02-03T08:33:17Z</dcterms:created>
  <dcterms:modified xsi:type="dcterms:W3CDTF">2023-02-03T09:05:12Z</dcterms:modified>
</cp:coreProperties>
</file>